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26" windowWidth="7275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<sst xmlns="http://schemas.openxmlformats.org/spreadsheetml/2006/main" count="491" uniqueCount="296">
  <si>
    <t>№ п/п</t>
  </si>
  <si>
    <t>Адрес</t>
  </si>
  <si>
    <t>январь</t>
  </si>
  <si>
    <t>отопление</t>
  </si>
  <si>
    <t>ГВС</t>
  </si>
  <si>
    <t>всего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</si>
  <si>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</si>
  <si>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</si>
  <si>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</si>
  <si>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</si>
  <si>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</si>
  <si>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</si>
  <si>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</si>
  <si>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</si>
  <si>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</si>
  <si>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</si>
  <si>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</si>
  <si>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БОРИСОВА УЛ. СЕСТРОРЕЦК д.4</t>
  </si>
  <si>
    <t>БОРИСОВА УЛ. СЕСТРОРЕЦК д.5</t>
  </si>
  <si>
    <t>ВОКЗАЛЬНАЯ УЛ. ЗЕЛ-К д.9/1</t>
  </si>
  <si>
    <t>ВОКЗАЛЬНАЯ УЛ. ЗЕЛ-К д.9/2</t>
  </si>
  <si>
    <t>БОРИСОВА УЛ. СЕСТРОРЕЦК д.3</t>
  </si>
  <si>
    <t>ВЛАДИМИРСКИЙ ПР.ГОРСКАЯ д.9</t>
  </si>
  <si>
    <t>ВОКЗАЛЬНАЯ УЛ. ЗЕЛ-К д.9/3</t>
  </si>
  <si>
    <t>ВОЛОДАРСКОГО УЛ. СЕС-ЦК д.11</t>
  </si>
  <si>
    <t>ВОЛОДАРСКОГО УЛ. СЕС-ЦК д.13</t>
  </si>
  <si>
    <t>ВОЛОДАРСКОГО УЛ. СЕС-ЦК д.15</t>
  </si>
  <si>
    <t>ВОЛОДАРСКОГО УЛ. СЕС-ЦК д.16</t>
  </si>
  <si>
    <t>ВОЛОДАРСКОГО УЛ. СЕС-ЦК д.17</t>
  </si>
  <si>
    <t>ВОЛОДАРСКОГО УЛ. СЕС-ЦК д.19</t>
  </si>
  <si>
    <t>ВОЛОДАРСКОГО УЛ. СЕС-ЦК д.20</t>
  </si>
  <si>
    <t>ВОЛОДАРСКОГО УЛ. СЕС-ЦК д.21</t>
  </si>
  <si>
    <t>ВОЛОДАРСКОГО УЛ. СЕС-ЦК д.22</t>
  </si>
  <si>
    <t>ВОЛОДАРСКОГО УЛ. СЕС-ЦК д.23</t>
  </si>
  <si>
    <t>ВОЛОДАРСКОГО УЛ. СЕС-ЦК д.25</t>
  </si>
  <si>
    <t>ВОЛОДАРСКОГО УЛ. СЕС-ЦК д.27</t>
  </si>
  <si>
    <t>ВОЛОДАРСКОГО УЛ. СЕС-ЦК д.28/1</t>
  </si>
  <si>
    <t>ВОЛОДАРСКОГО УЛ. СЕС-ЦК д.29</t>
  </si>
  <si>
    <t>ВОЛОДАРСКОГО УЛ. СЕС-ЦК д.3</t>
  </si>
  <si>
    <t>ВОЛОДАРСКОГО УЛ. СЕС-ЦК д.30</t>
  </si>
  <si>
    <t>ВОЛОДАРСКОГО УЛ. СЕС-ЦК д.32</t>
  </si>
  <si>
    <t>ВОЛОДАРСКОГО УЛ. СЕС-ЦК д.33</t>
  </si>
  <si>
    <t>ВОЛОДАРСКОГО УЛ. СЕС-ЦК д.35</t>
  </si>
  <si>
    <t>ВОЛОДАРСКОГО УЛ. СЕС-ЦК д.36</t>
  </si>
  <si>
    <t>ВОЛОДАРСКОГО УЛ. СЕС-ЦК д.37</t>
  </si>
  <si>
    <t>ВОЛОДАРСКОГО УЛ. СЕС-ЦК д.38</t>
  </si>
  <si>
    <t>ВОЛОДАРСКОГО УЛ. СЕС-ЦК д.39</t>
  </si>
  <si>
    <t>ВОЛОДАРСКОГО УЛ. СЕС-ЦК д.40</t>
  </si>
  <si>
    <t>ВОЛОДАРСКОГО УЛ. СЕС-ЦК д.4/2</t>
  </si>
  <si>
    <t>ВОЛОДАРСКОГО УЛ. СЕС-ЦК д.42</t>
  </si>
  <si>
    <t>ВОЛОДАРСКОГО УЛ. СЕС-ЦК д.43</t>
  </si>
  <si>
    <t>ВОЛОДАРСКОГО УЛ. СЕС-ЦК д.46</t>
  </si>
  <si>
    <t>ВОЛОДАРСКОГО УЛ. СЕС-ЦК д.48</t>
  </si>
  <si>
    <t>ВОЛОДАРСКОГО УЛ. СЕС-ЦК д.5</t>
  </si>
  <si>
    <t>ВОЛОДАРСКОГО УЛ. СЕС-ЦК д.50</t>
  </si>
  <si>
    <t>ВОЛОДАРСКОГО УЛ. СЕС-ЦК д.52</t>
  </si>
  <si>
    <t>ВОЛОДАРСКОГО УЛ. СЕС-ЦК д.54</t>
  </si>
  <si>
    <t>ВОЛОДАРСКОГО УЛ. СЕС-ЦК д.58А</t>
  </si>
  <si>
    <t>ВОЛОДАРСКОГО УЛ. СЕС-ЦК д.6</t>
  </si>
  <si>
    <t>ВОЛОДАРСКОГО УЛ. СЕС-ЦК д.60</t>
  </si>
  <si>
    <t>ВОЛОДАРСКОГО УЛ. СЕС-ЦК д.8</t>
  </si>
  <si>
    <t>ВОЛОДАРСКОГО УЛ. СЕС-ЦК д.9</t>
  </si>
  <si>
    <t>ВОСКОВА УЛ. СЕСТРОРЕЦК д.1</t>
  </si>
  <si>
    <t>ВОСКОВА УЛ. СЕСТРОРЕЦК д.11</t>
  </si>
  <si>
    <t>ВОСКОВА УЛ. СЕСТРОРЕЦК д.6</t>
  </si>
  <si>
    <t>ВОСКОВА УЛ. СЕСТРОРЕЦК д.9</t>
  </si>
  <si>
    <t>ВОСТОЧНАЯ УЛ.П.БЕЛООСТРОВ д.13</t>
  </si>
  <si>
    <t>ВОСТОЧНАЯ УЛ.П.БЕЛООСТРОВ д.4</t>
  </si>
  <si>
    <t>ВОСТОЧНАЯ УЛ.П.БЕЛООСТРОВ д.4А</t>
  </si>
  <si>
    <t>ВОСТОЧНАЯ УЛ.П.БЕЛООСТРОВ д.9А</t>
  </si>
  <si>
    <t>ГРИГОРЬЕВА УЛ.СЕСТРОРЕЦК д.18/6</t>
  </si>
  <si>
    <t>ДУБКОВСКОЕ ШОССЕ СЕС-ЦК д.11</t>
  </si>
  <si>
    <t>ДУБКОВСКОЕ ШОССЕ СЕС-ЦК д.17</t>
  </si>
  <si>
    <t>ДУБКОВСКОЕ ШОССЕ СЕС-ЦК д.32</t>
  </si>
  <si>
    <t>ДУБКОВСКОЕ ШОССЕ СЕС-ЦК д.34</t>
  </si>
  <si>
    <t>ДУБКОВСКОЕ ШОССЕ СЕС-ЦК д.36</t>
  </si>
  <si>
    <t>ЗАПАДНАЯ УЛ.ДЮНЫ д.10</t>
  </si>
  <si>
    <t>ЗАПАДНАЯ УЛ.ДЮНЫ д.2</t>
  </si>
  <si>
    <t>ЗЕЛЕНОГОРСК, РЕШЕТНИКОВО д.1</t>
  </si>
  <si>
    <t>ЗЕЛЕНОГОРСК, РЕШЕТНИКОВО д.2</t>
  </si>
  <si>
    <t>ЗЕЛЕНОГОРСК, РЕШЕТНИКОВО д.3</t>
  </si>
  <si>
    <t>ЗЕЛЕНОГОРСК, РЕШЕТНИКОВО д.4</t>
  </si>
  <si>
    <t>ЗЕЛ-К, УЧАСТОК ЛЕНЭНЕРГО д.1</t>
  </si>
  <si>
    <t>ЗЕЛ-К, УЧАСТОК ЛЕНЭНЕРГО д.2</t>
  </si>
  <si>
    <t>ЗЕЛ-К, УЧАСТОК ЛЕНЭНЕРГО д.3</t>
  </si>
  <si>
    <t>ЗЕЛ-К, УЧАСТОК ЛЕНЭНЕРГО д.4</t>
  </si>
  <si>
    <t>ИНСТРУМЕНТАЛЬЩИКОВ УЛ. д.15</t>
  </si>
  <si>
    <t>ИНСТРУМЕНТАЛЬЩИКОВ УЛ. д.19</t>
  </si>
  <si>
    <t>ИНСТРУМЕНТАЛЬЩИКОВ УЛ. д.21</t>
  </si>
  <si>
    <t>ИНСТРУМЕНТАЛЬЩИКОВ УЛ. д.23</t>
  </si>
  <si>
    <t>ИНСТРУМЕНТАЛЬЩИКОВ УЛ. д.25</t>
  </si>
  <si>
    <t>КАВАЛЕРИЙСКАЯ УЛ.ЗЕЛЕНОГ д.6</t>
  </si>
  <si>
    <t>КОМЕНДАНТСКАЯ УЛ. ЗЕЛ-К д.3</t>
  </si>
  <si>
    <t>КОМСОМОЛЬСКАЯ УЛ. ЗЕЛ-К д.10</t>
  </si>
  <si>
    <t>КОМСОМОЛЬСКАЯ УЛ. ЗЕЛ-К д.13</t>
  </si>
  <si>
    <t>КОМСОМОЛЬСКАЯ УЛ. ЗЕЛ-К д.13А</t>
  </si>
  <si>
    <t>КОМСОМОЛЬСКАЯ УЛ. ЗЕЛ-К д.15А</t>
  </si>
  <si>
    <t>КОМСОМОЛЬСКАЯ УЛ. ЗЕЛ-К д.17</t>
  </si>
  <si>
    <t>КОМСОМОЛЬСКАЯ УЛ. ЗЕЛ-К д.19</t>
  </si>
  <si>
    <t>КОМСОМОЛЬСКАЯ УЛ. ЗЕЛ-К д.23</t>
  </si>
  <si>
    <t>КОМСОМОЛЬСКАЯ УЛ. ЗЕЛ-К д.25</t>
  </si>
  <si>
    <t>КОМСОМОЛЬСКАЯ УЛ. ЗЕЛ-К д.27</t>
  </si>
  <si>
    <t>КОМСОМОЛЬСКАЯ УЛ. ЗЕЛ-К д.3</t>
  </si>
  <si>
    <t>КОМСОМОЛЬСКАЯ УЛ. ЗЕЛ-К д.6</t>
  </si>
  <si>
    <t>КОМСОМОЛЬСКАЯ УЛ. ЗЕЛ-К д.9А</t>
  </si>
  <si>
    <t>КРАСНЫХ КУРСАНТОВ УЛ.ЗЕЛ д.5</t>
  </si>
  <si>
    <t>КУЗНЕЧНАЯ УЛ.ЗЕЛЕНОГОРСК д.2</t>
  </si>
  <si>
    <t>КУЗНЕЧНАЯ УЛ.ЗЕЛЕНОГОРСК д.5</t>
  </si>
  <si>
    <t>КУЗНЕЧНАЯ УЛ.ЗЕЛЕНОГОРСК д.7А</t>
  </si>
  <si>
    <t>КУЗНЕЧНЫЙ ПЕР. ЗЕЛ-К д.8</t>
  </si>
  <si>
    <t>ЛЕНИНА ПР. ЗЕЛЕНОГОРСК д.12</t>
  </si>
  <si>
    <t>ЛЕНИНА ПР. ЗЕЛЕНОГОРСК д.12А</t>
  </si>
  <si>
    <t>ЛЕНИНА ПР. ЗЕЛЕНОГОРСК д.14</t>
  </si>
  <si>
    <t>ЛЕНИНА ПР. ЗЕЛЕНОГОРСК д.14А</t>
  </si>
  <si>
    <t>ЛЕНИНА ПР. ЗЕЛЕНОГОРСК д.16</t>
  </si>
  <si>
    <t>ЛЕНИНА ПР. ЗЕЛЕНОГОРСК д.18</t>
  </si>
  <si>
    <t>ЛЕНИНА ПР. ЗЕЛЕНОГОРСК д.20</t>
  </si>
  <si>
    <t>ЛЕНИНА ПР. ЗЕЛЕНОГОРСК д.21</t>
  </si>
  <si>
    <t>ЛЕНИНА ПР. ЗЕЛЕНОГОРСК д.21А</t>
  </si>
  <si>
    <t>ЛЕНИНА ПР. ЗЕЛЕНОГОРСК д.21Б</t>
  </si>
  <si>
    <t>ЛЕНИНА ПР. ЗЕЛЕНОГОРСК д.21В</t>
  </si>
  <si>
    <t>ЛЕНИНА ПР. ЗЕЛЕНОГОРСК д.22</t>
  </si>
  <si>
    <t>ЛЕНИНА ПР. ЗЕЛЕНОГОРСК д.24</t>
  </si>
  <si>
    <t>ЛЕНИНА ПР. ЗЕЛЕНОГОРСК д.25</t>
  </si>
  <si>
    <t>ЛЕНИНА ПР. ЗЕЛЕНОГОРСК д.26</t>
  </si>
  <si>
    <t>ЛЕНИНА ПР. ЗЕЛЕНОГОРСК д.26А</t>
  </si>
  <si>
    <t>ЛЕНИНА ПР. ЗЕЛЕНОГОРСК д.28</t>
  </si>
  <si>
    <t>МОСИНА УЛ. СЕСТРОРЕЦК д.1</t>
  </si>
  <si>
    <t>МОСИНА УЛ. СЕСТРОРЕЦК д.3</t>
  </si>
  <si>
    <t>МОХОВАЯ УЛ. ЗЕЛЕНОГОРСК д.5 корп.1</t>
  </si>
  <si>
    <t>МОХОВАЯ УЛ. ЗЕЛЕНОГОРСК д.5 корп.3</t>
  </si>
  <si>
    <t>МОХОВАЯ УЛ. ЗЕЛЕНОГОРСК д.5 корп.4</t>
  </si>
  <si>
    <t>НАБЕРЕЖНАЯ СТРОИТЕЛЕЙ д.10</t>
  </si>
  <si>
    <t>НАБЕРЕЖНАЯ СТРОИТЕЛЕЙ д.6</t>
  </si>
  <si>
    <t>НАБЕРЕЖНАЯ СТРОИТЕЛЕЙ д.8</t>
  </si>
  <si>
    <t>НАБ.РЕКИ СЕСТРЫ СЕС-К д.11</t>
  </si>
  <si>
    <t>НАБ.РЕКИ СЕСТРЫ СЕС-К д.3</t>
  </si>
  <si>
    <t>НАБ.РЕКИ СЕСТРЫ СЕС-К д.5</t>
  </si>
  <si>
    <t>НАБ.РЕКИ СЕСТРЫ СЕС-К д.7</t>
  </si>
  <si>
    <t>НАБ.РЕКИ СЕСТРЫ СЕС-К д.9</t>
  </si>
  <si>
    <t>НОВОЕ ШОССЕ П.БЕЛООСТРОВ д.2</t>
  </si>
  <si>
    <t>НОВОЕ ШОССЕ П.БЕЛООСТРОВ д.4</t>
  </si>
  <si>
    <t>НОВОЕ ШОССЕ П.БЕЛООСТРОВ д.6 корп.1</t>
  </si>
  <si>
    <t>НОВОЕ ШОССЕ П.БЕЛООСТРОВ д.6 корп.2</t>
  </si>
  <si>
    <t>ПЕРВОГО МАЯ УЛ.СЕСТРОРЕЦК д.1</t>
  </si>
  <si>
    <t>ПЕРВОГО МАЯ УЛ.СЕСТРОРЕЦК д.2</t>
  </si>
  <si>
    <t>ПЕРВОГО МАЯ УЛ.СЕСТРОРЕЦК д.3</t>
  </si>
  <si>
    <t>ПЕСОЧНАЯ УЛ. РЕПИНО д.10</t>
  </si>
  <si>
    <t>ПИСЕМСКОГО УЛ.СЕСТРОРЕЦК д.2 корп.2</t>
  </si>
  <si>
    <t>ПИСЕМСКОГО УЛ.СЕСТРОРЕЦК д.2 корп.3</t>
  </si>
  <si>
    <t>ПРАВДЫ ПЕР. МОЛОДЕЖНОЕ д.3</t>
  </si>
  <si>
    <t>ПРАВДЫ УЛ. МОЛОДЕЖНОЕ д.15</t>
  </si>
  <si>
    <t>ПРАВДЫ УЛ. МОЛОДЕЖНОЕ д.17</t>
  </si>
  <si>
    <t>ПРАВДЫ УЛ. МОЛОДЕЖНОЕ д.3</t>
  </si>
  <si>
    <t>ПРАВДЫ УЛ. МОЛОДЕЖНОЕ д.5</t>
  </si>
  <si>
    <t>ПРАВДЫ УЛ. МОЛОДЕЖНОЕ д.6</t>
  </si>
  <si>
    <t>ПРИВОКЗАЛЬНАЯ УЛ. ЗЕЛ-К д.3</t>
  </si>
  <si>
    <t>ПРИВОКЗАЛЬНАЯ УЛ. ЗЕЛ-К д.5</t>
  </si>
  <si>
    <t>ПРИВОКЗАЛЬНАЯ УЛ. ЗЕЛ-К д.7</t>
  </si>
  <si>
    <t>ПРИМОРСКОЕ ШОССЕ РЕПИНО д.423 корп.2</t>
  </si>
  <si>
    <t>ПРИМОРСКОЕ ШОССЕ.ЗЕЛЕНОГОРСК д.550</t>
  </si>
  <si>
    <t>ПРИМОРСКОЕ ШОССЕ.ЗЕЛЕНОГОРСК д.553</t>
  </si>
  <si>
    <t>ПРИМОРСКОЕ ШОССЕ.СЕСТР. д.261А</t>
  </si>
  <si>
    <t>ПРИМОРСКОЕ ШОССЕ.СЕСТР. д.267</t>
  </si>
  <si>
    <t>ПРИМОРСКОЕ ШОССЕ.СЕСТР. д.270</t>
  </si>
  <si>
    <t>ПРИМОРСКОЕ ШОССЕ.СЕСТР. д.272</t>
  </si>
  <si>
    <t>ПРИМОРСКОЕ ШОССЕ.СЕСТР. д.275</t>
  </si>
  <si>
    <t>ПРИМОРСКОЕ ШОССЕ.СЕСТР. д.277</t>
  </si>
  <si>
    <t>ПРИМОРСКОЕ ШОССЕ.СЕСТР. д.281</t>
  </si>
  <si>
    <t>ПРИМОРСКОЕ ШОССЕ.СЕСТР. д.282</t>
  </si>
  <si>
    <t>ПРИМОРСКОЕ ШОССЕ.СЕСТР. д.283</t>
  </si>
  <si>
    <t>ПРИМОРСКОЕ ШОССЕ.СЕСТР. д.284</t>
  </si>
  <si>
    <t>ПРИМОРСКОЕ ШОССЕ.СЕСТР. д.286</t>
  </si>
  <si>
    <t>ПРИМОРСКОЕ ШОССЕ.СЕСТР. д.287</t>
  </si>
  <si>
    <t>ПРИМОРСКОЕ ШОССЕ.СЕСТР. д.288</t>
  </si>
  <si>
    <t>ПРИМОРСКОЕ ШОССЕ.СЕСТР. д.296</t>
  </si>
  <si>
    <t>ПРИМОРСКОЕ ШОССЕ.СЕСТР. д.298</t>
  </si>
  <si>
    <t>ПРИМОРСКОЕ ШОССЕ.СЕСТР. д.300</t>
  </si>
  <si>
    <t>ПРИМОРСКОЕ ШОССЕ.СЕСТР. д.304</t>
  </si>
  <si>
    <t>ПРИМОРСКОЕ ШОССЕ.СЕСТР. д.306</t>
  </si>
  <si>
    <t>ПРИМОРСКОЕ ШОССЕ.СЕСТР. д.310</t>
  </si>
  <si>
    <t>ПРИМОРСКОЕ ШОССЕ.СЕСТР. д.314</t>
  </si>
  <si>
    <t>ПРИМОРСКОЕ ШОССЕ.СЕСТР. д.316</t>
  </si>
  <si>
    <t>ПРИМОРСКОЕ ШОССЕ.СЕСТР. д.318</t>
  </si>
  <si>
    <t>ПРИМОРСКОЕ ШОССЕ.СЕСТР. д.320</t>
  </si>
  <si>
    <t>ПРИМОРСКОЕ ШОССЕ.СЕСТР. д.322</t>
  </si>
  <si>
    <t>ПРИМОРСКОЕ ШОССЕ.СЕСТР. д.324</t>
  </si>
  <si>
    <t>ПРИМОРСКОЕ ШОССЕ.СЕСТР. д.326</t>
  </si>
  <si>
    <t>ПРИМОРСКОЕ ШОССЕ.СЕСТР. д.328</t>
  </si>
  <si>
    <t>ПРИМОРСКОЕ ШОССЕ.СЕСТР. д.330</t>
  </si>
  <si>
    <t>ПРИМОРСКОЕ ШОССЕ.СЕСТР. д.334</t>
  </si>
  <si>
    <t>ПРИМОРСКОЕ ШОССЕ.СЕСТР. д.336</t>
  </si>
  <si>
    <t>ПРИМОРСКОЕ ШОССЕ.СЕСТР. д.338</t>
  </si>
  <si>
    <t>ПРИМОРСКОЕ ШОССЕ.СЕСТР. д.340</t>
  </si>
  <si>
    <t>ПРИМОРСКОЕ ШОССЕ.СЕСТР. д.342</t>
  </si>
  <si>
    <t>ПРИМОРСКОЕ ШОССЕ.СЕСТР. д.344</t>
  </si>
  <si>
    <t>ПРИМОРСКОЕ ШОССЕ.СЕСТР. д.346</t>
  </si>
  <si>
    <t>ПРИМОРСКОЕ ШОССЕ.СЕСТР. д.348</t>
  </si>
  <si>
    <t>ПРИМОРСКОЕ ШОССЕ.СЕСТР. д.350</t>
  </si>
  <si>
    <t>РЕЧНОЙ ПЕР. ЗЕЛЕНОГОРСК д.3</t>
  </si>
  <si>
    <t>СОВЕТСКИЙ ПР.СЕСТР-К д.1</t>
  </si>
  <si>
    <t>ТОКАРЕВА УЛ. СЕСТРОРЕЦК д.1</t>
  </si>
  <si>
    <t>ТОКАРЕВА УЛ. СЕСТРОРЕЦК д.10</t>
  </si>
  <si>
    <t>ТОКАРЕВА УЛ. СЕСТРОРЕЦК д.12</t>
  </si>
  <si>
    <t>ТОКАРЕВА УЛ. СЕСТРОРЕЦК д.14</t>
  </si>
  <si>
    <t>ТОКАРЕВА УЛ. СЕСТРОРЕЦК д.14А</t>
  </si>
  <si>
    <t>ТОКАРЕВА УЛ. СЕСТРОРЕЦК д.16</t>
  </si>
  <si>
    <t>ТОКАРЕВА УЛ. СЕСТРОРЕЦК д.3</t>
  </si>
  <si>
    <t>ТОКАРЕВА УЛ. СЕСТРОРЕЦК д.4</t>
  </si>
  <si>
    <t>ТОКАРЕВА УЛ. СЕСТРОРЕЦК д.7</t>
  </si>
  <si>
    <t>ТОКАРЕВА УЛ. СЕСТРОРЕЦК д.8</t>
  </si>
  <si>
    <t>ТОКАРЕВА УЛ. СЕСТРОРЕЦК д.9</t>
  </si>
  <si>
    <t>ТРАНСПОРТНАЯ УЛ. СЕС-ЦК д.5</t>
  </si>
  <si>
    <t>ФЕДОТОВСКАЯ ДОРОЖКА СЕСТ д.37</t>
  </si>
  <si>
    <t>ЦВЕТОЧНАЯ УЛ.КОМАРОВО д.19/12</t>
  </si>
  <si>
    <t>ЦВЕТОЧНАЯ УЛ.КОМАРОВО д.23</t>
  </si>
  <si>
    <t>ЦВЕТОЧНАЯ УЛ.КОМАРОВО д.25</t>
  </si>
  <si>
    <t>ЦВЕТОЧНАЯ УЛ.КОМАРОВО д.30/8</t>
  </si>
  <si>
    <t>ЦЕНТРАЛЬНАЯ УЛ.ДЮНЫ д.10</t>
  </si>
  <si>
    <t>ЦЕНТРАЛЬНАЯ УЛ.ДЮНЫ д.11</t>
  </si>
  <si>
    <t>ЦЕНТРАЛЬНАЯ УЛ.ДЮНЫ д.12</t>
  </si>
  <si>
    <t>ЦЕНТРАЛЬНАЯ УЛ.ДЮНЫ д.14</t>
  </si>
  <si>
    <t>ЦЕНТРАЛЬНАЯ УЛ.ДЮНЫ д.5</t>
  </si>
  <si>
    <t>ЦЕНТРАЛЬНАЯ УЛ.ДЮНЫ д.6</t>
  </si>
  <si>
    <t>ЦЕНТРАЛЬНАЯ УЛ.ДЮНЫ д.6А</t>
  </si>
  <si>
    <t>ЦЕНТРАЛЬНАЯ УЛ.ДЮНЫ д.7</t>
  </si>
  <si>
    <t>ЦЕНТРАЛЬНАЯ УЛ.ДЮНЫ д.8</t>
  </si>
  <si>
    <t>ЦЕНТРАЛЬНАЯ УЛ.ДЮНЫ д.8А</t>
  </si>
  <si>
    <t>ЦЕНТРАЛЬНАЯ УЛ.ДЮНЫ д.9</t>
  </si>
  <si>
    <t>ЮЖНАЯ УЛ.П.БЕЛООСТРОВ д.5А</t>
  </si>
  <si>
    <t>ВОСКОВА УЛ. СЕСТРОРЕЦК д.3</t>
  </si>
  <si>
    <t>г. Сестрорецк</t>
  </si>
  <si>
    <t>г.Зеленогорск</t>
  </si>
  <si>
    <t>КОМЕНДАНТСКАЯ УЛ. ЗЕЛ-К д.1</t>
  </si>
  <si>
    <t>ЛИНИЯ 6-Я СЕСТРОРЕЦК д.1/14</t>
  </si>
  <si>
    <t>ТОКАРЕВА УЛ. СЕСТРОРЕЦК д.15</t>
  </si>
  <si>
    <t>ЗЕЛЕНОГОРСК, РЕШЕТНИКОВО д.11А</t>
  </si>
  <si>
    <t>ЛЕСНАЯ 1-Я УЛ ЗЕЛ-К д.31</t>
  </si>
  <si>
    <t>ЛЕСНАЯ 1-Я УЛ ЗЕЛ-К д.33</t>
  </si>
  <si>
    <t>ЛЕСНАЯ 1-Я УЛ ЗЕЛ-К д.35</t>
  </si>
  <si>
    <t>ЛЕСНАЯ 1-Я УЛ ЗЕЛ-К д.37</t>
  </si>
  <si>
    <t>МОХОВАЯ УЛ. ЗЕЛЕНОГОРСК д.5 корп.2</t>
  </si>
  <si>
    <t>БЕРЕЗОВАЯ УЛ.ЗЕЛЕНОГОРСК д.2</t>
  </si>
  <si>
    <t>ВОСТОЧНАЯ УЛ.П.БЕЛООСТРОВ д.11</t>
  </si>
  <si>
    <t>ВОСТОЧНАЯ УЛ.П.БЕЛООСТРОВ д.11А</t>
  </si>
  <si>
    <t>ВОСТОЧНАЯ УЛ.П.БЕЛООСТРОВ д.15</t>
  </si>
  <si>
    <t>ВОСТОЧНАЯ УЛ.П.БЕЛООСТРОВ д.3</t>
  </si>
  <si>
    <t>ВОСТОЧНАЯ УЛ.П.БЕЛООСТРОВ д.5</t>
  </si>
  <si>
    <t>ВОСТОЧНАЯ УЛ.П.БЕЛООСТРОВ д.9</t>
  </si>
  <si>
    <t>ЗАПАДНАЯ УЛ.ДЮНЫ д.12</t>
  </si>
  <si>
    <t>ЗАПАДНАЯ УЛ.ДЮНЫ д.4</t>
  </si>
  <si>
    <t>ЗАПАДНАЯ УЛ.ДЮНЫ д.6</t>
  </si>
  <si>
    <t>ЗАПАДНАЯ УЛ.ДЮНЫ д.6А</t>
  </si>
  <si>
    <t>ЗАПАДНАЯ УЛ.ДЮНЫ д.8А</t>
  </si>
  <si>
    <t>КОММУНАРОВ УЛ.СЕСТРОРЕЦК д.11</t>
  </si>
  <si>
    <t>ЛИНИЯ 5-Я АЛЕКСАНДРОВКА д.5</t>
  </si>
  <si>
    <t>ТРАНСПОРТНАЯ УЛ. СЕС-ЦК д.6</t>
  </si>
  <si>
    <t>ЦЕНТРАЛЬНАЯ УЛ.ДЮНЫ д.12А</t>
  </si>
  <si>
    <t>ЦЕНТРАЛЬНАЯ УЛ.ДЮНЫ д.14А</t>
  </si>
  <si>
    <t>ЮЖНАЯ УЛ.П.БЕЛООСТРОВ д.3А</t>
  </si>
  <si>
    <t>Г. СЕСТРОРЕЦК, ДОРОГА К ШАЛАШУ ЛЕНИНА д.2</t>
  </si>
  <si>
    <t>ЮЖНАЯ УЛ.П.БЕЛООСТРОВ д.5</t>
  </si>
  <si>
    <t>ЗАПАДНАЯ УЛ.ДЮНЫ д.8</t>
  </si>
  <si>
    <t>ВОЛОДАРСКОГО УЛ. СЕС-ЦК д.31</t>
  </si>
  <si>
    <t>ВОСТОЧНАЯ УЛ.П.БЕЛООСТРОВ д.7</t>
  </si>
  <si>
    <t>ПРИМОРСКОЕ ШОССЕ.СЕСТР. д.261 корп.2</t>
  </si>
  <si>
    <t>КРАСАВИЦА Г.ЗЕЛЕНОГОРСК д.10</t>
  </si>
  <si>
    <t>КРАСАВИЦА Г.ЗЕЛЕНОГОРСК д.11</t>
  </si>
  <si>
    <t>КРАСАВИЦА Г.ЗЕЛЕНОГОРСК д.12</t>
  </si>
  <si>
    <t>КРАСАВИЦА Г.ЗЕЛЕНОГОРСК д.8</t>
  </si>
  <si>
    <t>КРАСАВИЦА Г.ЗЕЛЕНОГОРСК д.9</t>
  </si>
  <si>
    <t>КРАСАВИЦА Г.ЗЕЛЕНОГОРСК д.13</t>
  </si>
  <si>
    <t>КРАСАВИЦА Г.ЗЕЛЕНОГОРСК д.14</t>
  </si>
  <si>
    <t>КРАСАВИЦА Г.ЗЕЛЕНОГОРСК д.15</t>
  </si>
  <si>
    <t>КРАСАВИЦА Г.ЗЕЛЕНОГОРСК д.16</t>
  </si>
  <si>
    <t>КРАСАВИЦА Г.ЗЕЛЕНОГОРСК д.15а</t>
  </si>
  <si>
    <t>КРАСАВИЦА Г.ЗЕЛЕНОГОРСК д.17</t>
  </si>
  <si>
    <t>КРАСАВИЦА Г.ЗЕЛЕНОГОРСК д.20</t>
  </si>
  <si>
    <t>КРАСАВИЦА Г.ЗЕЛЕНОГОРСК д.26</t>
  </si>
  <si>
    <t>КРАСАВИЦА Г.ЗЕЛЕНОГОРСК д.27</t>
  </si>
  <si>
    <t>КРАСАВИЦА Г.ЗЕЛЕНОГОРСК д.28</t>
  </si>
  <si>
    <t>ПЕРВОГО МАЯ УЛ.СЕСТРОРЕЦК д.5</t>
  </si>
  <si>
    <t>БОРИСОВА УЛ. СЕСТРОРЕЦК д.8 корп.1</t>
  </si>
  <si>
    <t>БОРИСОВА УЛ. СЕСТРОРЕЦК д.8 корп.2</t>
  </si>
  <si>
    <t>БОРИСОВА УЛ. СЕСТРОРЕЦК д.9 корп.1</t>
  </si>
  <si>
    <t>БОРИСОВА УЛ. СЕСТРОРЕЦК д.9 корп.2</t>
  </si>
  <si>
    <t>ВОЛОДАРСКОГО УЛ. СЕС-ЦК д.34</t>
  </si>
  <si>
    <t>ВОЛОДАРСКОГО УЛ. СЕС-ЦК д.45</t>
  </si>
  <si>
    <t>ПРАВДЫ УЛ. МОЛОДЕЖНОЕ д.8</t>
  </si>
  <si>
    <t>СОВЕТСКАЯ УЛ. ПОС.УШКОВО д.4</t>
  </si>
  <si>
    <t>+</t>
  </si>
  <si>
    <t>ИТОГО:</t>
  </si>
  <si>
    <t>Оснащение домов общедомовыми узлами учета тепловой энергии 
(+ - оснащен)</t>
  </si>
  <si>
    <t>Фактический расход за отопление и горячее водоснабжение по многоквартирным жилым домам, находящимся в управлении ООО "ЖКС Курортного района", в 2012г.</t>
  </si>
  <si>
    <t>итого в 2012г.</t>
  </si>
  <si>
    <t>Фактический расход тепловой энергии в 2012г., Гкал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</si>
</sst>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sz val="10"/>
      <name val="Arial"/>
      <family val="0"/>
    </font>
    <font>
      <sz val="8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 wrapText="1"/>
    </xf>
    <xf numFmtId="2" fontId="2" fillId="34" borderId="10" xfId="0" applyNumberFormat="1" applyFont="1" applyFill="1" applyBorder="1" applyAlignment="1">
      <alignment horizontal="right" wrapText="1"/>
    </xf>
    <xf numFmtId="4" fontId="2" fillId="35" borderId="10" xfId="0" applyNumberFormat="1" applyFont="1" applyFill="1" applyBorder="1" applyAlignment="1">
      <alignment horizontal="right" wrapText="1"/>
    </xf>
    <xf numFmtId="4" fontId="2" fillId="34" borderId="10" xfId="0" applyNumberFormat="1" applyFont="1" applyFill="1" applyBorder="1" applyAlignment="1">
      <alignment horizontal="right" wrapText="1"/>
    </xf>
    <xf numFmtId="2" fontId="7" fillId="34" borderId="10" xfId="0" applyNumberFormat="1" applyFont="1" applyFill="1" applyBorder="1" applyAlignment="1">
      <alignment horizontal="right" wrapText="1"/>
    </xf>
    <xf numFmtId="4" fontId="2" fillId="36" borderId="10" xfId="0" applyNumberFormat="1" applyFont="1" applyFill="1" applyBorder="1" applyAlignment="1">
      <alignment wrapText="1"/>
    </xf>
    <xf numFmtId="2" fontId="2" fillId="35" borderId="10" xfId="0" applyNumberFormat="1" applyFont="1" applyFill="1" applyBorder="1" applyAlignment="1">
      <alignment horizontal="right" wrapText="1"/>
    </xf>
    <xf numFmtId="4" fontId="2" fillId="34" borderId="10" xfId="0" applyNumberFormat="1" applyFont="1" applyFill="1" applyBorder="1" applyAlignment="1">
      <alignment/>
    </xf>
    <xf numFmtId="4" fontId="2" fillId="36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 wrapText="1"/>
    </xf>
    <xf numFmtId="4" fontId="7" fillId="34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4" fontId="2" fillId="36" borderId="10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center" wrapText="1"/>
    </xf>
    <xf numFmtId="4" fontId="1" fillId="34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11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1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wrapText="1"/>
    </xf>
    <xf numFmtId="4" fontId="2" fillId="34" borderId="11" xfId="0" applyNumberFormat="1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4" fontId="2" fillId="36" borderId="12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 wrapText="1"/>
    </xf>
    <xf numFmtId="4" fontId="7" fillId="34" borderId="1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 horizontal="right" wrapText="1"/>
    </xf>
    <xf numFmtId="164" fontId="2" fillId="35" borderId="10" xfId="0" applyNumberFormat="1" applyFont="1" applyFill="1" applyBorder="1" applyAlignment="1">
      <alignment horizontal="right" wrapText="1"/>
    </xf>
    <xf numFmtId="0" fontId="0" fillId="33" borderId="0" xfId="0" applyFill="1" applyAlignment="1">
      <alignment/>
    </xf>
    <xf numFmtId="4" fontId="2" fillId="33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280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AM280" sqref="AM280"/>
    </sheetView>
  </sheetViews>
  <sheetFormatPr defaultColWidth="9.00390625" defaultRowHeight="12.75"/>
  <cols>
    <col min="1" max="1" width="6.625" style="0" customWidth="1"/>
    <col min="2" max="2" width="21.375" style="31" customWidth="1"/>
    <col min="3" max="3" width="10.125" style="0" customWidth="1"/>
    <col min="4" max="4" width="10.875" style="0" customWidth="1"/>
    <col min="7" max="7" width="11.125" style="0" customWidth="1"/>
    <col min="10" max="10" width="10.75390625" style="0" customWidth="1"/>
    <col min="13" max="13" width="10.875" style="0" customWidth="1"/>
    <col min="16" max="16" width="11.125" style="0" customWidth="1"/>
    <col min="19" max="19" width="11.125" style="0" customWidth="1"/>
    <col min="22" max="22" width="11.00390625" style="0" customWidth="1"/>
    <col min="25" max="25" width="11.00390625" style="0" customWidth="1"/>
    <col min="28" max="28" width="11.00390625" style="0" customWidth="1"/>
    <col min="31" max="31" width="11.125" style="0" customWidth="1"/>
    <col min="33" max="33" width="10.25390625" style="0" customWidth="1"/>
    <col min="34" max="34" width="11.00390625" style="0" customWidth="1"/>
    <col min="35" max="35" width="10.25390625" style="0" customWidth="1"/>
    <col min="36" max="39" width="11.125" style="0" customWidth="1"/>
    <col min="40" max="40" width="12.375" style="0" customWidth="1"/>
    <col min="42" max="42" width="10.25390625" style="0" customWidth="1"/>
  </cols>
  <sheetData>
    <row r="2" ht="12.75">
      <c r="A2" s="1" t="s">
        <v>293</v>
      </c>
    </row>
    <row r="4" spans="1:42" ht="18.75" customHeight="1">
      <c r="A4" s="53" t="s">
        <v>0</v>
      </c>
      <c r="B4" s="59" t="s">
        <v>1</v>
      </c>
      <c r="C4" s="56" t="s">
        <v>292</v>
      </c>
      <c r="D4" s="52" t="s">
        <v>295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</row>
    <row r="5" spans="1:42" ht="18" customHeight="1">
      <c r="A5" s="54"/>
      <c r="B5" s="60"/>
      <c r="C5" s="57"/>
      <c r="D5" s="52" t="s">
        <v>2</v>
      </c>
      <c r="E5" s="52"/>
      <c r="F5" s="52"/>
      <c r="G5" s="52" t="s">
        <v>6</v>
      </c>
      <c r="H5" s="52"/>
      <c r="I5" s="52"/>
      <c r="J5" s="52" t="s">
        <v>7</v>
      </c>
      <c r="K5" s="52"/>
      <c r="L5" s="52"/>
      <c r="M5" s="52" t="s">
        <v>8</v>
      </c>
      <c r="N5" s="52"/>
      <c r="O5" s="52"/>
      <c r="P5" s="51" t="s">
        <v>9</v>
      </c>
      <c r="Q5" s="51"/>
      <c r="R5" s="51"/>
      <c r="S5" s="51" t="s">
        <v>10</v>
      </c>
      <c r="T5" s="51"/>
      <c r="U5" s="51"/>
      <c r="V5" s="51" t="s">
        <v>11</v>
      </c>
      <c r="W5" s="51"/>
      <c r="X5" s="51"/>
      <c r="Y5" s="51" t="s">
        <v>12</v>
      </c>
      <c r="Z5" s="51"/>
      <c r="AA5" s="51"/>
      <c r="AB5" s="51" t="s">
        <v>13</v>
      </c>
      <c r="AC5" s="51"/>
      <c r="AD5" s="51"/>
      <c r="AE5" s="51" t="s">
        <v>14</v>
      </c>
      <c r="AF5" s="51"/>
      <c r="AG5" s="51"/>
      <c r="AH5" s="51" t="s">
        <v>15</v>
      </c>
      <c r="AI5" s="51"/>
      <c r="AJ5" s="51"/>
      <c r="AK5" s="51" t="s">
        <v>16</v>
      </c>
      <c r="AL5" s="51"/>
      <c r="AM5" s="51"/>
      <c r="AN5" s="52" t="s">
        <v>294</v>
      </c>
      <c r="AO5" s="52"/>
      <c r="AP5" s="52"/>
    </row>
    <row r="6" spans="1:42" ht="90.75" customHeight="1">
      <c r="A6" s="55"/>
      <c r="B6" s="61"/>
      <c r="C6" s="58"/>
      <c r="D6" s="25" t="s">
        <v>3</v>
      </c>
      <c r="E6" s="25" t="s">
        <v>4</v>
      </c>
      <c r="F6" s="25" t="s">
        <v>5</v>
      </c>
      <c r="G6" s="25" t="s">
        <v>3</v>
      </c>
      <c r="H6" s="25" t="s">
        <v>4</v>
      </c>
      <c r="I6" s="25" t="s">
        <v>5</v>
      </c>
      <c r="J6" s="25" t="s">
        <v>3</v>
      </c>
      <c r="K6" s="25" t="s">
        <v>4</v>
      </c>
      <c r="L6" s="25" t="s">
        <v>5</v>
      </c>
      <c r="M6" s="25" t="s">
        <v>3</v>
      </c>
      <c r="N6" s="25" t="s">
        <v>4</v>
      </c>
      <c r="O6" s="25" t="s">
        <v>5</v>
      </c>
      <c r="P6" s="25" t="s">
        <v>3</v>
      </c>
      <c r="Q6" s="25" t="s">
        <v>4</v>
      </c>
      <c r="R6" s="25" t="s">
        <v>5</v>
      </c>
      <c r="S6" s="25" t="s">
        <v>3</v>
      </c>
      <c r="T6" s="25" t="s">
        <v>4</v>
      </c>
      <c r="U6" s="25" t="s">
        <v>5</v>
      </c>
      <c r="V6" s="25" t="s">
        <v>3</v>
      </c>
      <c r="W6" s="25" t="s">
        <v>4</v>
      </c>
      <c r="X6" s="25" t="s">
        <v>5</v>
      </c>
      <c r="Y6" s="25" t="s">
        <v>3</v>
      </c>
      <c r="Z6" s="25" t="s">
        <v>4</v>
      </c>
      <c r="AA6" s="25" t="s">
        <v>5</v>
      </c>
      <c r="AB6" s="25" t="s">
        <v>3</v>
      </c>
      <c r="AC6" s="25" t="s">
        <v>4</v>
      </c>
      <c r="AD6" s="25" t="s">
        <v>5</v>
      </c>
      <c r="AE6" s="25" t="s">
        <v>3</v>
      </c>
      <c r="AF6" s="25" t="s">
        <v>4</v>
      </c>
      <c r="AG6" s="25" t="s">
        <v>5</v>
      </c>
      <c r="AH6" s="25" t="s">
        <v>3</v>
      </c>
      <c r="AI6" s="25" t="s">
        <v>4</v>
      </c>
      <c r="AJ6" s="25" t="s">
        <v>5</v>
      </c>
      <c r="AK6" s="25" t="s">
        <v>3</v>
      </c>
      <c r="AL6" s="25" t="s">
        <v>4</v>
      </c>
      <c r="AM6" s="25" t="s">
        <v>5</v>
      </c>
      <c r="AN6" s="25" t="s">
        <v>3</v>
      </c>
      <c r="AO6" s="25" t="s">
        <v>4</v>
      </c>
      <c r="AP6" s="25" t="s">
        <v>5</v>
      </c>
    </row>
    <row r="7" spans="1:42" ht="14.25" customHeight="1">
      <c r="A7" s="21"/>
      <c r="B7" s="32" t="s">
        <v>231</v>
      </c>
      <c r="C7" s="2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26"/>
      <c r="AO7" s="26"/>
      <c r="AP7" s="26"/>
    </row>
    <row r="8" spans="1:42" ht="25.5">
      <c r="A8" s="2">
        <v>1</v>
      </c>
      <c r="B8" s="33" t="s">
        <v>21</v>
      </c>
      <c r="C8" s="30" t="s">
        <v>290</v>
      </c>
      <c r="D8" s="5">
        <v>24.22</v>
      </c>
      <c r="E8" s="8">
        <v>6.33</v>
      </c>
      <c r="F8" s="7">
        <f>D8+E8</f>
        <v>30.549999999999997</v>
      </c>
      <c r="G8" s="5">
        <v>22.71</v>
      </c>
      <c r="H8" s="8">
        <v>1.8</v>
      </c>
      <c r="I8" s="7">
        <v>24.51</v>
      </c>
      <c r="J8" s="5">
        <v>14.32</v>
      </c>
      <c r="K8" s="8">
        <v>3.11</v>
      </c>
      <c r="L8" s="7">
        <f>J8+K8</f>
        <v>17.43</v>
      </c>
      <c r="M8" s="5">
        <v>11.03</v>
      </c>
      <c r="N8" s="8">
        <v>5.88</v>
      </c>
      <c r="O8" s="7">
        <f>M8+N8</f>
        <v>16.91</v>
      </c>
      <c r="P8" s="5">
        <v>4.58</v>
      </c>
      <c r="Q8" s="8">
        <v>3.02</v>
      </c>
      <c r="R8" s="7">
        <v>7.6</v>
      </c>
      <c r="S8" s="5">
        <v>0</v>
      </c>
      <c r="T8" s="8">
        <v>5.75</v>
      </c>
      <c r="U8" s="42">
        <f>S8+T8</f>
        <v>5.75</v>
      </c>
      <c r="V8" s="5">
        <v>0.52</v>
      </c>
      <c r="W8" s="8">
        <v>4.18</v>
      </c>
      <c r="X8" s="42">
        <f>V8+W8</f>
        <v>4.699999999999999</v>
      </c>
      <c r="Y8" s="5">
        <v>0.5</v>
      </c>
      <c r="Z8" s="8">
        <v>3.96</v>
      </c>
      <c r="AA8" s="7">
        <f>Y8+Z8</f>
        <v>4.46</v>
      </c>
      <c r="AB8" s="5">
        <v>0.59</v>
      </c>
      <c r="AC8" s="8">
        <v>3.89</v>
      </c>
      <c r="AD8" s="7">
        <f>AB8+AC8</f>
        <v>4.48</v>
      </c>
      <c r="AE8" s="5">
        <v>11.37</v>
      </c>
      <c r="AF8" s="8">
        <v>4.7</v>
      </c>
      <c r="AG8" s="7">
        <f>AE8+AF8</f>
        <v>16.07</v>
      </c>
      <c r="AH8" s="5">
        <v>15.07</v>
      </c>
      <c r="AI8" s="8">
        <v>5.15</v>
      </c>
      <c r="AJ8" s="7">
        <f>AH8+AI8</f>
        <v>20.22</v>
      </c>
      <c r="AK8" s="5">
        <v>24.78</v>
      </c>
      <c r="AL8" s="8">
        <v>4.71</v>
      </c>
      <c r="AM8" s="42">
        <f>AK8+AL8</f>
        <v>29.490000000000002</v>
      </c>
      <c r="AN8" s="27">
        <f>D8+G8+J8+M8+P8+S8+V8+Y8+AB8+AE8+AH8+AK8</f>
        <v>129.69</v>
      </c>
      <c r="AO8" s="28">
        <f aca="true" t="shared" si="0" ref="AO8:AO71">E8+H8+K8+N8+Q8+T8+W8+Z8+AC8+AF8+AI8+AL8</f>
        <v>52.480000000000004</v>
      </c>
      <c r="AP8" s="26">
        <f aca="true" t="shared" si="1" ref="AP8:AP71">F8+I8+L8+O8+R8+U8+X8+AA8+AD8+AG8+AJ8+AM8</f>
        <v>182.17000000000002</v>
      </c>
    </row>
    <row r="9" spans="1:42" ht="25.5">
      <c r="A9" s="2">
        <f>A8+1</f>
        <v>2</v>
      </c>
      <c r="B9" s="33" t="s">
        <v>17</v>
      </c>
      <c r="C9" s="30" t="s">
        <v>290</v>
      </c>
      <c r="D9" s="5">
        <v>81.44</v>
      </c>
      <c r="E9" s="8">
        <v>27.81</v>
      </c>
      <c r="F9" s="7">
        <f aca="true" t="shared" si="2" ref="F9:F72">D9+E9</f>
        <v>109.25</v>
      </c>
      <c r="G9" s="5">
        <v>140.79</v>
      </c>
      <c r="H9" s="8">
        <v>22.79</v>
      </c>
      <c r="I9" s="7">
        <v>163.58</v>
      </c>
      <c r="J9" s="5">
        <v>59.33</v>
      </c>
      <c r="K9" s="8">
        <v>27.38</v>
      </c>
      <c r="L9" s="7">
        <f aca="true" t="shared" si="3" ref="L9:L72">J9+K9</f>
        <v>86.71</v>
      </c>
      <c r="M9" s="5">
        <v>53.1</v>
      </c>
      <c r="N9" s="8">
        <v>24.62</v>
      </c>
      <c r="O9" s="7">
        <f aca="true" t="shared" si="4" ref="O9:O72">M9+N9</f>
        <v>77.72</v>
      </c>
      <c r="P9" s="5">
        <v>16.62</v>
      </c>
      <c r="Q9" s="8">
        <v>31.86</v>
      </c>
      <c r="R9" s="7">
        <v>48.48</v>
      </c>
      <c r="S9" s="5">
        <v>0</v>
      </c>
      <c r="T9" s="8">
        <v>18.39</v>
      </c>
      <c r="U9" s="42">
        <f aca="true" t="shared" si="5" ref="U9:U72">S9+T9</f>
        <v>18.39</v>
      </c>
      <c r="V9" s="5">
        <v>0</v>
      </c>
      <c r="W9" s="8">
        <v>43.5</v>
      </c>
      <c r="X9" s="42">
        <f aca="true" t="shared" si="6" ref="X9:X72">V9+W9</f>
        <v>43.5</v>
      </c>
      <c r="Y9" s="5">
        <v>0</v>
      </c>
      <c r="Z9" s="8">
        <v>43.5</v>
      </c>
      <c r="AA9" s="7">
        <f aca="true" t="shared" si="7" ref="AA9:AA72">Y9+Z9</f>
        <v>43.5</v>
      </c>
      <c r="AB9" s="5">
        <v>0</v>
      </c>
      <c r="AC9" s="8">
        <v>40.18</v>
      </c>
      <c r="AD9" s="7">
        <f aca="true" t="shared" si="8" ref="AD9:AD72">AB9+AC9</f>
        <v>40.18</v>
      </c>
      <c r="AE9" s="5">
        <v>31.54</v>
      </c>
      <c r="AF9" s="8">
        <v>41.13</v>
      </c>
      <c r="AG9" s="7">
        <f aca="true" t="shared" si="9" ref="AG9:AG72">AE9+AF9</f>
        <v>72.67</v>
      </c>
      <c r="AH9" s="5">
        <v>62.7</v>
      </c>
      <c r="AI9" s="8">
        <v>36.35</v>
      </c>
      <c r="AJ9" s="7">
        <f aca="true" t="shared" si="10" ref="AJ9:AJ72">AH9+AI9</f>
        <v>99.05000000000001</v>
      </c>
      <c r="AK9" s="5">
        <v>97.07</v>
      </c>
      <c r="AL9" s="8">
        <v>26.71</v>
      </c>
      <c r="AM9" s="42">
        <f aca="true" t="shared" si="11" ref="AM9:AM72">AK9+AL9</f>
        <v>123.78</v>
      </c>
      <c r="AN9" s="27">
        <f aca="true" t="shared" si="12" ref="AN9:AN72">D9+G9+J9+M9+P9+S9+V9+Y9+AB9+AE9+AH9+AK9</f>
        <v>542.59</v>
      </c>
      <c r="AO9" s="28">
        <f t="shared" si="0"/>
        <v>384.21999999999997</v>
      </c>
      <c r="AP9" s="26">
        <f t="shared" si="1"/>
        <v>926.81</v>
      </c>
    </row>
    <row r="10" spans="1:42" ht="25.5">
      <c r="A10" s="2">
        <f aca="true" t="shared" si="13" ref="A10:A73">A9+1</f>
        <v>3</v>
      </c>
      <c r="B10" s="33" t="s">
        <v>18</v>
      </c>
      <c r="C10" s="3"/>
      <c r="D10" s="5">
        <v>6.79</v>
      </c>
      <c r="E10" s="8">
        <v>2.27</v>
      </c>
      <c r="F10" s="7">
        <f t="shared" si="2"/>
        <v>9.06</v>
      </c>
      <c r="G10" s="5">
        <v>1.11</v>
      </c>
      <c r="H10" s="8">
        <v>0.97</v>
      </c>
      <c r="I10" s="7">
        <v>2.08</v>
      </c>
      <c r="J10" s="5">
        <v>0.26</v>
      </c>
      <c r="K10" s="8">
        <v>2.52</v>
      </c>
      <c r="L10" s="7">
        <f t="shared" si="3"/>
        <v>2.7800000000000002</v>
      </c>
      <c r="M10" s="5">
        <v>2.72</v>
      </c>
      <c r="N10" s="8">
        <v>1.92</v>
      </c>
      <c r="O10" s="7">
        <f t="shared" si="4"/>
        <v>4.640000000000001</v>
      </c>
      <c r="P10" s="5">
        <v>2.72</v>
      </c>
      <c r="Q10" s="8">
        <v>1.92</v>
      </c>
      <c r="R10" s="7">
        <v>4.64</v>
      </c>
      <c r="S10" s="5">
        <v>2.72</v>
      </c>
      <c r="T10" s="8">
        <v>1.92</v>
      </c>
      <c r="U10" s="42">
        <f t="shared" si="5"/>
        <v>4.640000000000001</v>
      </c>
      <c r="V10" s="5">
        <v>2.72</v>
      </c>
      <c r="W10" s="8">
        <v>1.92</v>
      </c>
      <c r="X10" s="42">
        <f t="shared" si="6"/>
        <v>4.640000000000001</v>
      </c>
      <c r="Y10" s="5">
        <v>2.72</v>
      </c>
      <c r="Z10" s="8">
        <v>1.92</v>
      </c>
      <c r="AA10" s="7">
        <f t="shared" si="7"/>
        <v>4.640000000000001</v>
      </c>
      <c r="AB10" s="5">
        <v>0</v>
      </c>
      <c r="AC10" s="8">
        <v>1.6</v>
      </c>
      <c r="AD10" s="7">
        <f t="shared" si="8"/>
        <v>1.6</v>
      </c>
      <c r="AE10" s="5">
        <v>3.33</v>
      </c>
      <c r="AF10" s="8">
        <v>1.6</v>
      </c>
      <c r="AG10" s="7">
        <f t="shared" si="9"/>
        <v>4.93</v>
      </c>
      <c r="AH10" s="5">
        <v>3.44</v>
      </c>
      <c r="AI10" s="8">
        <v>1.6</v>
      </c>
      <c r="AJ10" s="7">
        <f t="shared" si="10"/>
        <v>5.04</v>
      </c>
      <c r="AK10" s="5">
        <v>3.44</v>
      </c>
      <c r="AL10" s="8">
        <v>1.6</v>
      </c>
      <c r="AM10" s="42">
        <f t="shared" si="11"/>
        <v>5.04</v>
      </c>
      <c r="AN10" s="27">
        <f t="shared" si="12"/>
        <v>31.97</v>
      </c>
      <c r="AO10" s="28">
        <f t="shared" si="0"/>
        <v>21.760000000000005</v>
      </c>
      <c r="AP10" s="26">
        <f t="shared" si="1"/>
        <v>53.730000000000004</v>
      </c>
    </row>
    <row r="11" spans="1:42" ht="38.25" customHeight="1">
      <c r="A11" s="2">
        <f t="shared" si="13"/>
        <v>4</v>
      </c>
      <c r="B11" s="33" t="s">
        <v>282</v>
      </c>
      <c r="C11" s="30" t="s">
        <v>290</v>
      </c>
      <c r="D11" s="14">
        <v>68.86</v>
      </c>
      <c r="E11" s="12">
        <v>30.2</v>
      </c>
      <c r="F11" s="7">
        <f t="shared" si="2"/>
        <v>99.06</v>
      </c>
      <c r="G11" s="14">
        <v>102.02</v>
      </c>
      <c r="H11" s="12">
        <v>32.23</v>
      </c>
      <c r="I11" s="7">
        <v>134.25</v>
      </c>
      <c r="J11" s="14">
        <v>55.82</v>
      </c>
      <c r="K11" s="12">
        <v>32.64</v>
      </c>
      <c r="L11" s="7">
        <f t="shared" si="3"/>
        <v>88.46000000000001</v>
      </c>
      <c r="M11" s="14">
        <v>48.18</v>
      </c>
      <c r="N11" s="12">
        <v>33</v>
      </c>
      <c r="O11" s="7">
        <f t="shared" si="4"/>
        <v>81.18</v>
      </c>
      <c r="P11" s="14">
        <v>11.62</v>
      </c>
      <c r="Q11" s="12">
        <v>30.56</v>
      </c>
      <c r="R11" s="7">
        <v>42.18</v>
      </c>
      <c r="S11" s="5">
        <v>0</v>
      </c>
      <c r="T11" s="12">
        <v>25.88</v>
      </c>
      <c r="U11" s="42">
        <f t="shared" si="5"/>
        <v>25.88</v>
      </c>
      <c r="V11" s="5">
        <v>0</v>
      </c>
      <c r="W11" s="12">
        <v>17.67</v>
      </c>
      <c r="X11" s="42">
        <f t="shared" si="6"/>
        <v>17.67</v>
      </c>
      <c r="Y11" s="5">
        <v>0</v>
      </c>
      <c r="Z11" s="12">
        <v>18.05</v>
      </c>
      <c r="AA11" s="7">
        <f t="shared" si="7"/>
        <v>18.05</v>
      </c>
      <c r="AB11" s="14">
        <v>0</v>
      </c>
      <c r="AC11" s="12">
        <v>21.27</v>
      </c>
      <c r="AD11" s="7">
        <f t="shared" si="8"/>
        <v>21.27</v>
      </c>
      <c r="AE11" s="14">
        <v>37.21</v>
      </c>
      <c r="AF11" s="12">
        <v>22.95</v>
      </c>
      <c r="AG11" s="7">
        <f t="shared" si="9"/>
        <v>60.16</v>
      </c>
      <c r="AH11" s="14">
        <v>50.77</v>
      </c>
      <c r="AI11" s="12">
        <v>26.87</v>
      </c>
      <c r="AJ11" s="7">
        <f t="shared" si="10"/>
        <v>77.64</v>
      </c>
      <c r="AK11" s="14">
        <v>91.3</v>
      </c>
      <c r="AL11" s="12">
        <v>32.96</v>
      </c>
      <c r="AM11" s="42">
        <f t="shared" si="11"/>
        <v>124.25999999999999</v>
      </c>
      <c r="AN11" s="27">
        <f t="shared" si="12"/>
        <v>465.78</v>
      </c>
      <c r="AO11" s="28">
        <f t="shared" si="0"/>
        <v>324.28000000000003</v>
      </c>
      <c r="AP11" s="26">
        <f t="shared" si="1"/>
        <v>790.06</v>
      </c>
    </row>
    <row r="12" spans="1:42" ht="38.25" customHeight="1">
      <c r="A12" s="2">
        <f t="shared" si="13"/>
        <v>5</v>
      </c>
      <c r="B12" s="33" t="s">
        <v>283</v>
      </c>
      <c r="C12" s="30" t="s">
        <v>290</v>
      </c>
      <c r="D12" s="5">
        <v>83.69</v>
      </c>
      <c r="E12" s="8">
        <v>32.71</v>
      </c>
      <c r="F12" s="7">
        <f t="shared" si="2"/>
        <v>116.4</v>
      </c>
      <c r="G12" s="5">
        <v>121.98</v>
      </c>
      <c r="H12" s="8">
        <v>36.05</v>
      </c>
      <c r="I12" s="7">
        <v>158.03</v>
      </c>
      <c r="J12" s="5">
        <v>63.84</v>
      </c>
      <c r="K12" s="8">
        <v>35.67</v>
      </c>
      <c r="L12" s="7">
        <f t="shared" si="3"/>
        <v>99.51</v>
      </c>
      <c r="M12" s="5">
        <v>59.43</v>
      </c>
      <c r="N12" s="8">
        <v>35.02</v>
      </c>
      <c r="O12" s="7">
        <f t="shared" si="4"/>
        <v>94.45</v>
      </c>
      <c r="P12" s="5">
        <v>12.89</v>
      </c>
      <c r="Q12" s="8">
        <v>32.01</v>
      </c>
      <c r="R12" s="7">
        <v>44.9</v>
      </c>
      <c r="S12" s="5">
        <v>0</v>
      </c>
      <c r="T12" s="8">
        <v>25.91</v>
      </c>
      <c r="U12" s="42">
        <f t="shared" si="5"/>
        <v>25.91</v>
      </c>
      <c r="V12" s="5">
        <v>0</v>
      </c>
      <c r="W12" s="8">
        <v>17.09</v>
      </c>
      <c r="X12" s="42">
        <f t="shared" si="6"/>
        <v>17.09</v>
      </c>
      <c r="Y12" s="5">
        <v>0</v>
      </c>
      <c r="Z12" s="8">
        <v>19.24</v>
      </c>
      <c r="AA12" s="7">
        <f t="shared" si="7"/>
        <v>19.24</v>
      </c>
      <c r="AB12" s="5">
        <v>0</v>
      </c>
      <c r="AC12" s="8">
        <v>21.71</v>
      </c>
      <c r="AD12" s="7">
        <f t="shared" si="8"/>
        <v>21.71</v>
      </c>
      <c r="AE12" s="5">
        <v>41.48</v>
      </c>
      <c r="AF12" s="8">
        <v>26.09</v>
      </c>
      <c r="AG12" s="7">
        <f t="shared" si="9"/>
        <v>67.57</v>
      </c>
      <c r="AH12" s="5">
        <v>56.38</v>
      </c>
      <c r="AI12" s="8">
        <v>29.27</v>
      </c>
      <c r="AJ12" s="7">
        <f t="shared" si="10"/>
        <v>85.65</v>
      </c>
      <c r="AK12" s="5">
        <v>32.41</v>
      </c>
      <c r="AL12" s="8">
        <v>99.13</v>
      </c>
      <c r="AM12" s="42">
        <f t="shared" si="11"/>
        <v>131.54</v>
      </c>
      <c r="AN12" s="27">
        <f t="shared" si="12"/>
        <v>472.1</v>
      </c>
      <c r="AO12" s="28">
        <f t="shared" si="0"/>
        <v>409.9</v>
      </c>
      <c r="AP12" s="26">
        <f t="shared" si="1"/>
        <v>881.9999999999999</v>
      </c>
    </row>
    <row r="13" spans="1:42" ht="38.25" customHeight="1">
      <c r="A13" s="2">
        <f t="shared" si="13"/>
        <v>6</v>
      </c>
      <c r="B13" s="33" t="s">
        <v>284</v>
      </c>
      <c r="C13" s="30" t="s">
        <v>290</v>
      </c>
      <c r="D13" s="5">
        <v>95.53</v>
      </c>
      <c r="E13" s="8">
        <v>44.78</v>
      </c>
      <c r="F13" s="7">
        <f t="shared" si="2"/>
        <v>140.31</v>
      </c>
      <c r="G13" s="5">
        <v>130.14</v>
      </c>
      <c r="H13" s="8">
        <v>50.55</v>
      </c>
      <c r="I13" s="7">
        <v>180.69</v>
      </c>
      <c r="J13" s="5">
        <v>76.33</v>
      </c>
      <c r="K13" s="8">
        <v>44.79</v>
      </c>
      <c r="L13" s="7">
        <f t="shared" si="3"/>
        <v>121.12</v>
      </c>
      <c r="M13" s="5">
        <v>65.68</v>
      </c>
      <c r="N13" s="8">
        <v>48.06</v>
      </c>
      <c r="O13" s="7">
        <f t="shared" si="4"/>
        <v>113.74000000000001</v>
      </c>
      <c r="P13" s="5">
        <v>20.64</v>
      </c>
      <c r="Q13" s="8">
        <v>45.33</v>
      </c>
      <c r="R13" s="7">
        <v>65.97</v>
      </c>
      <c r="S13" s="5">
        <v>0</v>
      </c>
      <c r="T13" s="8">
        <v>37.46</v>
      </c>
      <c r="U13" s="42">
        <f t="shared" si="5"/>
        <v>37.46</v>
      </c>
      <c r="V13" s="5">
        <v>0</v>
      </c>
      <c r="W13" s="8">
        <v>25.92</v>
      </c>
      <c r="X13" s="42">
        <f t="shared" si="6"/>
        <v>25.92</v>
      </c>
      <c r="Y13" s="5">
        <v>0</v>
      </c>
      <c r="Z13" s="8">
        <v>26.35</v>
      </c>
      <c r="AA13" s="7">
        <f t="shared" si="7"/>
        <v>26.35</v>
      </c>
      <c r="AB13" s="5">
        <v>0</v>
      </c>
      <c r="AC13" s="8">
        <v>31.17</v>
      </c>
      <c r="AD13" s="7">
        <f t="shared" si="8"/>
        <v>31.17</v>
      </c>
      <c r="AE13" s="5">
        <v>48.38</v>
      </c>
      <c r="AF13" s="8">
        <v>35.97</v>
      </c>
      <c r="AG13" s="7">
        <f t="shared" si="9"/>
        <v>84.35</v>
      </c>
      <c r="AH13" s="5">
        <v>65.73</v>
      </c>
      <c r="AI13" s="8">
        <v>37.35</v>
      </c>
      <c r="AJ13" s="7">
        <f t="shared" si="10"/>
        <v>103.08000000000001</v>
      </c>
      <c r="AK13" s="5">
        <v>108.47</v>
      </c>
      <c r="AL13" s="8">
        <v>43.59</v>
      </c>
      <c r="AM13" s="42">
        <f t="shared" si="11"/>
        <v>152.06</v>
      </c>
      <c r="AN13" s="27">
        <f t="shared" si="12"/>
        <v>610.9</v>
      </c>
      <c r="AO13" s="28">
        <f t="shared" si="0"/>
        <v>471.32000000000005</v>
      </c>
      <c r="AP13" s="26">
        <f t="shared" si="1"/>
        <v>1082.22</v>
      </c>
    </row>
    <row r="14" spans="1:42" ht="38.25" customHeight="1">
      <c r="A14" s="2">
        <f t="shared" si="13"/>
        <v>7</v>
      </c>
      <c r="B14" s="33" t="s">
        <v>285</v>
      </c>
      <c r="C14" s="30" t="s">
        <v>290</v>
      </c>
      <c r="D14" s="5">
        <v>96.73</v>
      </c>
      <c r="E14" s="8">
        <v>52.86</v>
      </c>
      <c r="F14" s="7">
        <f t="shared" si="2"/>
        <v>149.59</v>
      </c>
      <c r="G14" s="5">
        <v>123.92</v>
      </c>
      <c r="H14" s="8">
        <v>59.57</v>
      </c>
      <c r="I14" s="7">
        <v>183.49</v>
      </c>
      <c r="J14" s="5">
        <v>71.82</v>
      </c>
      <c r="K14" s="8">
        <v>51.8</v>
      </c>
      <c r="L14" s="7">
        <f t="shared" si="3"/>
        <v>123.61999999999999</v>
      </c>
      <c r="M14" s="5">
        <v>64.13</v>
      </c>
      <c r="N14" s="8">
        <v>53.22</v>
      </c>
      <c r="O14" s="7">
        <f t="shared" si="4"/>
        <v>117.35</v>
      </c>
      <c r="P14" s="5">
        <v>19.86</v>
      </c>
      <c r="Q14" s="8">
        <v>50.62</v>
      </c>
      <c r="R14" s="7">
        <v>70.48</v>
      </c>
      <c r="S14" s="5">
        <v>0</v>
      </c>
      <c r="T14" s="8">
        <v>43.03</v>
      </c>
      <c r="U14" s="42">
        <f t="shared" si="5"/>
        <v>43.03</v>
      </c>
      <c r="V14" s="5">
        <v>0</v>
      </c>
      <c r="W14" s="8">
        <v>29.86</v>
      </c>
      <c r="X14" s="42">
        <f t="shared" si="6"/>
        <v>29.86</v>
      </c>
      <c r="Y14" s="5">
        <v>0</v>
      </c>
      <c r="Z14" s="8">
        <v>30.47</v>
      </c>
      <c r="AA14" s="7">
        <f t="shared" si="7"/>
        <v>30.47</v>
      </c>
      <c r="AB14" s="5">
        <v>0</v>
      </c>
      <c r="AC14" s="8">
        <v>34.81</v>
      </c>
      <c r="AD14" s="7">
        <f t="shared" si="8"/>
        <v>34.81</v>
      </c>
      <c r="AE14" s="5">
        <v>48.6</v>
      </c>
      <c r="AF14" s="8">
        <v>39.78</v>
      </c>
      <c r="AG14" s="7">
        <f t="shared" si="9"/>
        <v>88.38</v>
      </c>
      <c r="AH14" s="5">
        <v>59.4</v>
      </c>
      <c r="AI14" s="8">
        <v>46.65</v>
      </c>
      <c r="AJ14" s="7">
        <f t="shared" si="10"/>
        <v>106.05</v>
      </c>
      <c r="AK14" s="5">
        <v>102.54</v>
      </c>
      <c r="AL14" s="8">
        <v>52.72</v>
      </c>
      <c r="AM14" s="42">
        <f t="shared" si="11"/>
        <v>155.26</v>
      </c>
      <c r="AN14" s="27">
        <f t="shared" si="12"/>
        <v>587</v>
      </c>
      <c r="AO14" s="28">
        <f t="shared" si="0"/>
        <v>545.3900000000001</v>
      </c>
      <c r="AP14" s="26">
        <f t="shared" si="1"/>
        <v>1132.3899999999999</v>
      </c>
    </row>
    <row r="15" spans="1:42" ht="38.25" customHeight="1">
      <c r="A15" s="2">
        <f t="shared" si="13"/>
        <v>8</v>
      </c>
      <c r="B15" s="33" t="s">
        <v>38</v>
      </c>
      <c r="C15" s="30" t="s">
        <v>290</v>
      </c>
      <c r="D15" s="5">
        <v>84.76</v>
      </c>
      <c r="E15" s="8">
        <v>28.81</v>
      </c>
      <c r="F15" s="7">
        <f t="shared" si="2"/>
        <v>113.57000000000001</v>
      </c>
      <c r="G15" s="5">
        <v>125.7</v>
      </c>
      <c r="H15" s="8">
        <v>28.7</v>
      </c>
      <c r="I15" s="7">
        <v>154.4</v>
      </c>
      <c r="J15" s="5">
        <v>63.52</v>
      </c>
      <c r="K15" s="8">
        <v>28.69</v>
      </c>
      <c r="L15" s="7">
        <f t="shared" si="3"/>
        <v>92.21000000000001</v>
      </c>
      <c r="M15" s="5">
        <v>62.7</v>
      </c>
      <c r="N15" s="8">
        <v>26.36</v>
      </c>
      <c r="O15" s="7">
        <f t="shared" si="4"/>
        <v>89.06</v>
      </c>
      <c r="P15" s="5">
        <v>15.69</v>
      </c>
      <c r="Q15" s="8">
        <v>25.86</v>
      </c>
      <c r="R15" s="7">
        <v>41.55</v>
      </c>
      <c r="S15" s="5">
        <v>3.8</v>
      </c>
      <c r="T15" s="8">
        <v>19.97</v>
      </c>
      <c r="U15" s="42">
        <f t="shared" si="5"/>
        <v>23.77</v>
      </c>
      <c r="V15" s="5">
        <v>3.78</v>
      </c>
      <c r="W15" s="8">
        <v>19.97</v>
      </c>
      <c r="X15" s="42">
        <f t="shared" si="6"/>
        <v>23.75</v>
      </c>
      <c r="Y15" s="5">
        <v>3.81</v>
      </c>
      <c r="Z15" s="8">
        <v>19.96</v>
      </c>
      <c r="AA15" s="7">
        <f t="shared" si="7"/>
        <v>23.77</v>
      </c>
      <c r="AB15" s="5">
        <v>4.95</v>
      </c>
      <c r="AC15" s="8">
        <v>21.78</v>
      </c>
      <c r="AD15" s="7">
        <f t="shared" si="8"/>
        <v>26.73</v>
      </c>
      <c r="AE15" s="5">
        <v>37.22</v>
      </c>
      <c r="AF15" s="8">
        <v>25.54</v>
      </c>
      <c r="AG15" s="7">
        <f t="shared" si="9"/>
        <v>62.76</v>
      </c>
      <c r="AH15" s="5">
        <v>79.13</v>
      </c>
      <c r="AI15" s="8">
        <v>26.25</v>
      </c>
      <c r="AJ15" s="7">
        <f t="shared" si="10"/>
        <v>105.38</v>
      </c>
      <c r="AK15" s="5">
        <v>102.88</v>
      </c>
      <c r="AL15" s="8">
        <v>30.48</v>
      </c>
      <c r="AM15" s="42">
        <f t="shared" si="11"/>
        <v>133.35999999999999</v>
      </c>
      <c r="AN15" s="27">
        <f t="shared" si="12"/>
        <v>587.9399999999999</v>
      </c>
      <c r="AO15" s="28">
        <f t="shared" si="0"/>
        <v>302.37</v>
      </c>
      <c r="AP15" s="26">
        <f t="shared" si="1"/>
        <v>890.3100000000001</v>
      </c>
    </row>
    <row r="16" spans="1:42" ht="38.25" customHeight="1">
      <c r="A16" s="2">
        <f t="shared" si="13"/>
        <v>9</v>
      </c>
      <c r="B16" s="33" t="s">
        <v>48</v>
      </c>
      <c r="C16" s="3"/>
      <c r="D16" s="5">
        <v>38.51</v>
      </c>
      <c r="E16" s="8">
        <v>15.92</v>
      </c>
      <c r="F16" s="7">
        <f t="shared" si="2"/>
        <v>54.43</v>
      </c>
      <c r="G16" s="5">
        <v>14.8</v>
      </c>
      <c r="H16" s="8">
        <v>5.64</v>
      </c>
      <c r="I16" s="7">
        <v>20.44</v>
      </c>
      <c r="J16" s="5">
        <v>-19.35</v>
      </c>
      <c r="K16" s="8">
        <v>14.56</v>
      </c>
      <c r="L16" s="7">
        <f t="shared" si="3"/>
        <v>-4.790000000000001</v>
      </c>
      <c r="M16" s="5">
        <v>11.32</v>
      </c>
      <c r="N16" s="8">
        <v>12.04</v>
      </c>
      <c r="O16" s="7">
        <f t="shared" si="4"/>
        <v>23.36</v>
      </c>
      <c r="P16" s="5">
        <v>11.32</v>
      </c>
      <c r="Q16" s="8">
        <v>12.04</v>
      </c>
      <c r="R16" s="7">
        <v>23.36</v>
      </c>
      <c r="S16" s="5">
        <v>11.32</v>
      </c>
      <c r="T16" s="8">
        <v>12.04</v>
      </c>
      <c r="U16" s="42">
        <f t="shared" si="5"/>
        <v>23.36</v>
      </c>
      <c r="V16" s="5">
        <v>11.32</v>
      </c>
      <c r="W16" s="8">
        <v>12.04</v>
      </c>
      <c r="X16" s="42">
        <f t="shared" si="6"/>
        <v>23.36</v>
      </c>
      <c r="Y16" s="5">
        <v>11.32</v>
      </c>
      <c r="Z16" s="8">
        <v>12.04</v>
      </c>
      <c r="AA16" s="7">
        <f t="shared" si="7"/>
        <v>23.36</v>
      </c>
      <c r="AB16" s="5">
        <v>0</v>
      </c>
      <c r="AC16" s="8">
        <v>10.22</v>
      </c>
      <c r="AD16" s="7">
        <f t="shared" si="8"/>
        <v>10.22</v>
      </c>
      <c r="AE16" s="5">
        <v>14.54</v>
      </c>
      <c r="AF16" s="8">
        <v>10.58</v>
      </c>
      <c r="AG16" s="7">
        <f t="shared" si="9"/>
        <v>25.119999999999997</v>
      </c>
      <c r="AH16" s="5">
        <v>15.02</v>
      </c>
      <c r="AI16" s="8">
        <v>10.06</v>
      </c>
      <c r="AJ16" s="7">
        <f t="shared" si="10"/>
        <v>25.08</v>
      </c>
      <c r="AK16" s="5">
        <v>15.02</v>
      </c>
      <c r="AL16" s="8">
        <v>10.06</v>
      </c>
      <c r="AM16" s="42">
        <f t="shared" si="11"/>
        <v>25.08</v>
      </c>
      <c r="AN16" s="27">
        <f t="shared" si="12"/>
        <v>135.14</v>
      </c>
      <c r="AO16" s="28">
        <f t="shared" si="0"/>
        <v>137.23999999999998</v>
      </c>
      <c r="AP16" s="26">
        <f t="shared" si="1"/>
        <v>272.38</v>
      </c>
    </row>
    <row r="17" spans="1:42" ht="38.25" customHeight="1">
      <c r="A17" s="2">
        <f t="shared" si="13"/>
        <v>10</v>
      </c>
      <c r="B17" s="33" t="s">
        <v>53</v>
      </c>
      <c r="C17" s="30" t="s">
        <v>290</v>
      </c>
      <c r="D17" s="5">
        <v>89.83</v>
      </c>
      <c r="E17" s="8">
        <v>28.22</v>
      </c>
      <c r="F17" s="7">
        <f t="shared" si="2"/>
        <v>118.05</v>
      </c>
      <c r="G17" s="5">
        <v>111.3</v>
      </c>
      <c r="H17" s="8">
        <v>29</v>
      </c>
      <c r="I17" s="7">
        <v>140.3</v>
      </c>
      <c r="J17" s="5">
        <v>70.99</v>
      </c>
      <c r="K17" s="8">
        <v>33.11</v>
      </c>
      <c r="L17" s="7">
        <f t="shared" si="3"/>
        <v>104.1</v>
      </c>
      <c r="M17" s="5">
        <v>54.09</v>
      </c>
      <c r="N17" s="8">
        <v>33.11</v>
      </c>
      <c r="O17" s="7">
        <f t="shared" si="4"/>
        <v>87.2</v>
      </c>
      <c r="P17" s="5">
        <v>21.26</v>
      </c>
      <c r="Q17" s="8">
        <v>33.11</v>
      </c>
      <c r="R17" s="7">
        <v>54.37</v>
      </c>
      <c r="S17" s="5">
        <v>0</v>
      </c>
      <c r="T17" s="8">
        <v>33.11</v>
      </c>
      <c r="U17" s="42">
        <f t="shared" si="5"/>
        <v>33.11</v>
      </c>
      <c r="V17" s="5">
        <v>0</v>
      </c>
      <c r="W17" s="8">
        <v>33.11</v>
      </c>
      <c r="X17" s="42">
        <f t="shared" si="6"/>
        <v>33.11</v>
      </c>
      <c r="Y17" s="5">
        <v>0</v>
      </c>
      <c r="Z17" s="8">
        <v>33.11</v>
      </c>
      <c r="AA17" s="7">
        <f t="shared" si="7"/>
        <v>33.11</v>
      </c>
      <c r="AB17" s="5">
        <v>0</v>
      </c>
      <c r="AC17" s="8">
        <v>28.02</v>
      </c>
      <c r="AD17" s="7">
        <f t="shared" si="8"/>
        <v>28.02</v>
      </c>
      <c r="AE17" s="5">
        <v>59</v>
      </c>
      <c r="AF17" s="8">
        <v>28.14</v>
      </c>
      <c r="AG17" s="7">
        <f t="shared" si="9"/>
        <v>87.14</v>
      </c>
      <c r="AH17" s="5">
        <v>60.97</v>
      </c>
      <c r="AI17" s="8">
        <v>27.66</v>
      </c>
      <c r="AJ17" s="7">
        <f t="shared" si="10"/>
        <v>88.63</v>
      </c>
      <c r="AK17" s="5">
        <v>60.97</v>
      </c>
      <c r="AL17" s="8">
        <v>27.66</v>
      </c>
      <c r="AM17" s="42">
        <f t="shared" si="11"/>
        <v>88.63</v>
      </c>
      <c r="AN17" s="27">
        <f t="shared" si="12"/>
        <v>528.4100000000001</v>
      </c>
      <c r="AO17" s="28">
        <f t="shared" si="0"/>
        <v>367.36000000000007</v>
      </c>
      <c r="AP17" s="26">
        <f t="shared" si="1"/>
        <v>895.77</v>
      </c>
    </row>
    <row r="18" spans="1:42" ht="38.25" customHeight="1">
      <c r="A18" s="2">
        <f t="shared" si="13"/>
        <v>11</v>
      </c>
      <c r="B18" s="33" t="s">
        <v>58</v>
      </c>
      <c r="C18" s="30" t="s">
        <v>290</v>
      </c>
      <c r="D18" s="5">
        <v>34.38</v>
      </c>
      <c r="E18" s="8">
        <v>7.95</v>
      </c>
      <c r="F18" s="7">
        <f t="shared" si="2"/>
        <v>42.330000000000005</v>
      </c>
      <c r="G18" s="5">
        <v>45.14</v>
      </c>
      <c r="H18" s="8">
        <v>8.37</v>
      </c>
      <c r="I18" s="7">
        <v>53.51</v>
      </c>
      <c r="J18" s="5">
        <v>26.65</v>
      </c>
      <c r="K18" s="8">
        <v>8.82</v>
      </c>
      <c r="L18" s="7">
        <f t="shared" si="3"/>
        <v>35.47</v>
      </c>
      <c r="M18" s="5">
        <v>17.68</v>
      </c>
      <c r="N18" s="8">
        <v>8.89</v>
      </c>
      <c r="O18" s="7">
        <f t="shared" si="4"/>
        <v>26.57</v>
      </c>
      <c r="P18" s="5">
        <v>6.8</v>
      </c>
      <c r="Q18" s="8">
        <v>7.85</v>
      </c>
      <c r="R18" s="7">
        <v>14.65</v>
      </c>
      <c r="S18" s="5">
        <v>0.61</v>
      </c>
      <c r="T18" s="8">
        <v>6.37</v>
      </c>
      <c r="U18" s="42">
        <f t="shared" si="5"/>
        <v>6.98</v>
      </c>
      <c r="V18" s="5">
        <v>0</v>
      </c>
      <c r="W18" s="8">
        <v>12.86</v>
      </c>
      <c r="X18" s="42">
        <f t="shared" si="6"/>
        <v>12.86</v>
      </c>
      <c r="Y18" s="5">
        <v>0.53</v>
      </c>
      <c r="Z18" s="8">
        <v>5.57</v>
      </c>
      <c r="AA18" s="7">
        <f t="shared" si="7"/>
        <v>6.1000000000000005</v>
      </c>
      <c r="AB18" s="5">
        <v>0.78</v>
      </c>
      <c r="AC18" s="8">
        <v>6.96</v>
      </c>
      <c r="AD18" s="7">
        <f t="shared" si="8"/>
        <v>7.74</v>
      </c>
      <c r="AE18" s="5">
        <v>18.82</v>
      </c>
      <c r="AF18" s="8">
        <v>6.68</v>
      </c>
      <c r="AG18" s="7">
        <f t="shared" si="9"/>
        <v>25.5</v>
      </c>
      <c r="AH18" s="5">
        <v>26.84</v>
      </c>
      <c r="AI18" s="8">
        <v>7.51</v>
      </c>
      <c r="AJ18" s="7">
        <f t="shared" si="10"/>
        <v>34.35</v>
      </c>
      <c r="AK18" s="5">
        <v>37.12</v>
      </c>
      <c r="AL18" s="8">
        <v>8.79</v>
      </c>
      <c r="AM18" s="42">
        <f t="shared" si="11"/>
        <v>45.91</v>
      </c>
      <c r="AN18" s="27">
        <f t="shared" si="12"/>
        <v>215.35000000000005</v>
      </c>
      <c r="AO18" s="28">
        <f t="shared" si="0"/>
        <v>96.62</v>
      </c>
      <c r="AP18" s="26">
        <f t="shared" si="1"/>
        <v>311.97</v>
      </c>
    </row>
    <row r="19" spans="1:42" ht="38.25" customHeight="1">
      <c r="A19" s="2">
        <f t="shared" si="13"/>
        <v>12</v>
      </c>
      <c r="B19" s="33" t="s">
        <v>60</v>
      </c>
      <c r="C19" s="30" t="s">
        <v>290</v>
      </c>
      <c r="D19" s="5">
        <v>63.91</v>
      </c>
      <c r="E19" s="8">
        <v>18.55</v>
      </c>
      <c r="F19" s="7">
        <f t="shared" si="2"/>
        <v>82.46</v>
      </c>
      <c r="G19" s="5">
        <v>101.03</v>
      </c>
      <c r="H19" s="8">
        <v>18.62</v>
      </c>
      <c r="I19" s="7">
        <v>119.65</v>
      </c>
      <c r="J19" s="5">
        <v>49.89</v>
      </c>
      <c r="K19" s="8">
        <v>19.54</v>
      </c>
      <c r="L19" s="7">
        <f t="shared" si="3"/>
        <v>69.43</v>
      </c>
      <c r="M19" s="5">
        <v>45.2</v>
      </c>
      <c r="N19" s="8">
        <v>18.15</v>
      </c>
      <c r="O19" s="7">
        <f t="shared" si="4"/>
        <v>63.35</v>
      </c>
      <c r="P19" s="5">
        <v>18.63</v>
      </c>
      <c r="Q19" s="8">
        <v>17.98</v>
      </c>
      <c r="R19" s="7">
        <v>36.61</v>
      </c>
      <c r="S19" s="5">
        <v>2.85</v>
      </c>
      <c r="T19" s="8">
        <v>14.93</v>
      </c>
      <c r="U19" s="42">
        <f t="shared" si="5"/>
        <v>17.78</v>
      </c>
      <c r="V19" s="5">
        <v>2.94</v>
      </c>
      <c r="W19" s="8">
        <v>15.47</v>
      </c>
      <c r="X19" s="42">
        <f t="shared" si="6"/>
        <v>18.41</v>
      </c>
      <c r="Y19" s="5">
        <v>2.96</v>
      </c>
      <c r="Z19" s="8">
        <v>15.45</v>
      </c>
      <c r="AA19" s="7">
        <f t="shared" si="7"/>
        <v>18.41</v>
      </c>
      <c r="AB19" s="5">
        <v>3.45</v>
      </c>
      <c r="AC19" s="8">
        <v>15.19</v>
      </c>
      <c r="AD19" s="7">
        <f t="shared" si="8"/>
        <v>18.64</v>
      </c>
      <c r="AE19" s="5">
        <v>33.3</v>
      </c>
      <c r="AF19" s="8">
        <v>16.47</v>
      </c>
      <c r="AG19" s="7">
        <f t="shared" si="9"/>
        <v>49.769999999999996</v>
      </c>
      <c r="AH19" s="5">
        <v>69.41</v>
      </c>
      <c r="AI19" s="8">
        <v>20.11</v>
      </c>
      <c r="AJ19" s="7">
        <f t="shared" si="10"/>
        <v>89.52</v>
      </c>
      <c r="AK19" s="5">
        <v>91.02</v>
      </c>
      <c r="AL19" s="8">
        <v>24.24</v>
      </c>
      <c r="AM19" s="42">
        <f t="shared" si="11"/>
        <v>115.25999999999999</v>
      </c>
      <c r="AN19" s="27">
        <f t="shared" si="12"/>
        <v>484.5899999999999</v>
      </c>
      <c r="AO19" s="28">
        <f t="shared" si="0"/>
        <v>214.7</v>
      </c>
      <c r="AP19" s="26">
        <f t="shared" si="1"/>
        <v>699.2900000000001</v>
      </c>
    </row>
    <row r="20" spans="1:42" ht="38.25" customHeight="1">
      <c r="A20" s="2">
        <f t="shared" si="13"/>
        <v>13</v>
      </c>
      <c r="B20" s="33" t="s">
        <v>61</v>
      </c>
      <c r="C20" s="30" t="s">
        <v>290</v>
      </c>
      <c r="D20" s="5">
        <v>68.87</v>
      </c>
      <c r="E20" s="8">
        <v>19.69</v>
      </c>
      <c r="F20" s="7">
        <f t="shared" si="2"/>
        <v>88.56</v>
      </c>
      <c r="G20" s="5">
        <v>100.69</v>
      </c>
      <c r="H20" s="8">
        <v>18.85</v>
      </c>
      <c r="I20" s="7">
        <v>119.54</v>
      </c>
      <c r="J20" s="5">
        <v>51.28</v>
      </c>
      <c r="K20" s="8">
        <v>20</v>
      </c>
      <c r="L20" s="7">
        <f t="shared" si="3"/>
        <v>71.28</v>
      </c>
      <c r="M20" s="5">
        <v>41.56</v>
      </c>
      <c r="N20" s="8">
        <v>17.29</v>
      </c>
      <c r="O20" s="7">
        <f t="shared" si="4"/>
        <v>58.85</v>
      </c>
      <c r="P20" s="5">
        <v>16.72</v>
      </c>
      <c r="Q20" s="8">
        <v>16.85</v>
      </c>
      <c r="R20" s="7">
        <v>33.57</v>
      </c>
      <c r="S20" s="5">
        <v>2.46</v>
      </c>
      <c r="T20" s="8">
        <v>12.96</v>
      </c>
      <c r="U20" s="42">
        <f t="shared" si="5"/>
        <v>15.420000000000002</v>
      </c>
      <c r="V20" s="5">
        <v>2.28</v>
      </c>
      <c r="W20" s="8">
        <v>11.98</v>
      </c>
      <c r="X20" s="42">
        <f t="shared" si="6"/>
        <v>14.26</v>
      </c>
      <c r="Y20" s="5">
        <v>2.47</v>
      </c>
      <c r="Z20" s="8">
        <v>12.91</v>
      </c>
      <c r="AA20" s="7">
        <f t="shared" si="7"/>
        <v>15.38</v>
      </c>
      <c r="AB20" s="5">
        <v>3.38</v>
      </c>
      <c r="AC20" s="8">
        <v>14.42</v>
      </c>
      <c r="AD20" s="7">
        <f t="shared" si="8"/>
        <v>17.8</v>
      </c>
      <c r="AE20" s="5">
        <v>35.8</v>
      </c>
      <c r="AF20" s="8">
        <v>15.36</v>
      </c>
      <c r="AG20" s="7">
        <f t="shared" si="9"/>
        <v>51.16</v>
      </c>
      <c r="AH20" s="5">
        <v>54.98</v>
      </c>
      <c r="AI20" s="8">
        <v>16.93</v>
      </c>
      <c r="AJ20" s="7">
        <f t="shared" si="10"/>
        <v>71.91</v>
      </c>
      <c r="AK20" s="5">
        <v>85.11</v>
      </c>
      <c r="AL20" s="8">
        <v>16.97</v>
      </c>
      <c r="AM20" s="42">
        <f t="shared" si="11"/>
        <v>102.08</v>
      </c>
      <c r="AN20" s="27">
        <f t="shared" si="12"/>
        <v>465.6</v>
      </c>
      <c r="AO20" s="28">
        <f t="shared" si="0"/>
        <v>194.21</v>
      </c>
      <c r="AP20" s="26">
        <f t="shared" si="1"/>
        <v>659.8100000000001</v>
      </c>
    </row>
    <row r="21" spans="1:42" ht="38.25" customHeight="1">
      <c r="A21" s="2">
        <f t="shared" si="13"/>
        <v>14</v>
      </c>
      <c r="B21" s="33" t="s">
        <v>24</v>
      </c>
      <c r="C21" s="30" t="s">
        <v>290</v>
      </c>
      <c r="D21" s="5">
        <v>98.97</v>
      </c>
      <c r="E21" s="8">
        <v>26.91</v>
      </c>
      <c r="F21" s="7">
        <f t="shared" si="2"/>
        <v>125.88</v>
      </c>
      <c r="G21" s="5">
        <v>132.38</v>
      </c>
      <c r="H21" s="8">
        <v>24.91</v>
      </c>
      <c r="I21" s="7">
        <v>157.29</v>
      </c>
      <c r="J21" s="5">
        <v>64.4</v>
      </c>
      <c r="K21" s="8">
        <v>35.29</v>
      </c>
      <c r="L21" s="7">
        <f t="shared" si="3"/>
        <v>99.69</v>
      </c>
      <c r="M21" s="5">
        <v>48.84</v>
      </c>
      <c r="N21" s="8">
        <v>35.29</v>
      </c>
      <c r="O21" s="7">
        <f t="shared" si="4"/>
        <v>84.13</v>
      </c>
      <c r="P21" s="5">
        <v>18.22</v>
      </c>
      <c r="Q21" s="8">
        <v>25.16</v>
      </c>
      <c r="R21" s="7">
        <v>43.38</v>
      </c>
      <c r="S21" s="5">
        <v>0</v>
      </c>
      <c r="T21" s="8">
        <v>19.45</v>
      </c>
      <c r="U21" s="42">
        <f t="shared" si="5"/>
        <v>19.45</v>
      </c>
      <c r="V21" s="5">
        <v>0</v>
      </c>
      <c r="W21" s="8">
        <v>17.83</v>
      </c>
      <c r="X21" s="42">
        <f t="shared" si="6"/>
        <v>17.83</v>
      </c>
      <c r="Y21" s="5">
        <v>0</v>
      </c>
      <c r="Z21" s="8">
        <v>25.94</v>
      </c>
      <c r="AA21" s="7">
        <f t="shared" si="7"/>
        <v>25.94</v>
      </c>
      <c r="AB21" s="5">
        <v>0</v>
      </c>
      <c r="AC21" s="8">
        <v>19.25</v>
      </c>
      <c r="AD21" s="7">
        <f t="shared" si="8"/>
        <v>19.25</v>
      </c>
      <c r="AE21" s="5">
        <v>41.48</v>
      </c>
      <c r="AF21" s="8">
        <v>26.58</v>
      </c>
      <c r="AG21" s="7">
        <f t="shared" si="9"/>
        <v>68.06</v>
      </c>
      <c r="AH21" s="5">
        <v>68.94</v>
      </c>
      <c r="AI21" s="8">
        <v>25.03</v>
      </c>
      <c r="AJ21" s="7">
        <f t="shared" si="10"/>
        <v>93.97</v>
      </c>
      <c r="AK21" s="5">
        <v>103.74</v>
      </c>
      <c r="AL21" s="8">
        <v>24.99</v>
      </c>
      <c r="AM21" s="42">
        <f t="shared" si="11"/>
        <v>128.73</v>
      </c>
      <c r="AN21" s="27">
        <f t="shared" si="12"/>
        <v>576.97</v>
      </c>
      <c r="AO21" s="28">
        <f t="shared" si="0"/>
        <v>306.63</v>
      </c>
      <c r="AP21" s="26">
        <f t="shared" si="1"/>
        <v>883.6000000000001</v>
      </c>
    </row>
    <row r="22" spans="1:42" ht="38.25" customHeight="1">
      <c r="A22" s="2">
        <f t="shared" si="13"/>
        <v>15</v>
      </c>
      <c r="B22" s="33" t="s">
        <v>25</v>
      </c>
      <c r="C22" s="30" t="s">
        <v>290</v>
      </c>
      <c r="D22" s="5">
        <v>90.61</v>
      </c>
      <c r="E22" s="8">
        <v>28.89</v>
      </c>
      <c r="F22" s="7">
        <f t="shared" si="2"/>
        <v>119.5</v>
      </c>
      <c r="G22" s="5">
        <v>113.67</v>
      </c>
      <c r="H22" s="8">
        <v>26.94</v>
      </c>
      <c r="I22" s="7">
        <v>140.61</v>
      </c>
      <c r="J22" s="5">
        <v>64.49</v>
      </c>
      <c r="K22" s="8">
        <v>27.26</v>
      </c>
      <c r="L22" s="7">
        <f t="shared" si="3"/>
        <v>91.75</v>
      </c>
      <c r="M22" s="5">
        <v>48.03</v>
      </c>
      <c r="N22" s="8">
        <v>25.09</v>
      </c>
      <c r="O22" s="7">
        <f t="shared" si="4"/>
        <v>73.12</v>
      </c>
      <c r="P22" s="5">
        <v>16.46</v>
      </c>
      <c r="Q22" s="8">
        <v>23.38</v>
      </c>
      <c r="R22" s="7">
        <v>39.84</v>
      </c>
      <c r="S22" s="5">
        <v>0</v>
      </c>
      <c r="T22" s="8">
        <v>16.97</v>
      </c>
      <c r="U22" s="42">
        <f t="shared" si="5"/>
        <v>16.97</v>
      </c>
      <c r="V22" s="5">
        <v>0</v>
      </c>
      <c r="W22" s="8">
        <v>15.67</v>
      </c>
      <c r="X22" s="42">
        <f t="shared" si="6"/>
        <v>15.67</v>
      </c>
      <c r="Y22" s="5">
        <v>0</v>
      </c>
      <c r="Z22" s="8">
        <v>13.97</v>
      </c>
      <c r="AA22" s="7">
        <f t="shared" si="7"/>
        <v>13.97</v>
      </c>
      <c r="AB22" s="5">
        <v>0</v>
      </c>
      <c r="AC22" s="8">
        <v>17.67</v>
      </c>
      <c r="AD22" s="7">
        <f t="shared" si="8"/>
        <v>17.67</v>
      </c>
      <c r="AE22" s="5">
        <v>50.04</v>
      </c>
      <c r="AF22" s="8">
        <v>19.58</v>
      </c>
      <c r="AG22" s="7">
        <f t="shared" si="9"/>
        <v>69.62</v>
      </c>
      <c r="AH22" s="5">
        <v>55.33</v>
      </c>
      <c r="AI22" s="8">
        <v>23.81</v>
      </c>
      <c r="AJ22" s="7">
        <f t="shared" si="10"/>
        <v>79.14</v>
      </c>
      <c r="AK22" s="5">
        <v>101.95</v>
      </c>
      <c r="AL22" s="8">
        <v>26.51</v>
      </c>
      <c r="AM22" s="42">
        <f t="shared" si="11"/>
        <v>128.46</v>
      </c>
      <c r="AN22" s="27">
        <f t="shared" si="12"/>
        <v>540.5799999999999</v>
      </c>
      <c r="AO22" s="28">
        <f t="shared" si="0"/>
        <v>265.73999999999995</v>
      </c>
      <c r="AP22" s="26">
        <f t="shared" si="1"/>
        <v>806.3200000000002</v>
      </c>
    </row>
    <row r="23" spans="1:42" ht="38.25" customHeight="1">
      <c r="A23" s="2">
        <f t="shared" si="13"/>
        <v>16</v>
      </c>
      <c r="B23" s="33" t="s">
        <v>26</v>
      </c>
      <c r="C23" s="30" t="s">
        <v>290</v>
      </c>
      <c r="D23" s="5">
        <v>67.2</v>
      </c>
      <c r="E23" s="8">
        <v>21.14</v>
      </c>
      <c r="F23" s="7">
        <f t="shared" si="2"/>
        <v>88.34</v>
      </c>
      <c r="G23" s="5">
        <v>83.26</v>
      </c>
      <c r="H23" s="8">
        <v>21.95</v>
      </c>
      <c r="I23" s="7">
        <v>105.21</v>
      </c>
      <c r="J23" s="5">
        <v>47.34</v>
      </c>
      <c r="K23" s="8">
        <v>19.97</v>
      </c>
      <c r="L23" s="7">
        <f t="shared" si="3"/>
        <v>67.31</v>
      </c>
      <c r="M23" s="5">
        <v>35.58</v>
      </c>
      <c r="N23" s="8">
        <v>19.37</v>
      </c>
      <c r="O23" s="7">
        <f t="shared" si="4"/>
        <v>54.95</v>
      </c>
      <c r="P23" s="5">
        <v>14.58</v>
      </c>
      <c r="Q23" s="8">
        <v>16.86</v>
      </c>
      <c r="R23" s="7">
        <v>31.44</v>
      </c>
      <c r="S23" s="5">
        <v>2.61</v>
      </c>
      <c r="T23" s="8">
        <v>13.14</v>
      </c>
      <c r="U23" s="42">
        <f t="shared" si="5"/>
        <v>15.75</v>
      </c>
      <c r="V23" s="5">
        <v>2.86</v>
      </c>
      <c r="W23" s="8">
        <v>14.33</v>
      </c>
      <c r="X23" s="42">
        <f t="shared" si="6"/>
        <v>17.19</v>
      </c>
      <c r="Y23" s="5">
        <v>2.57</v>
      </c>
      <c r="Z23" s="8">
        <v>12.79</v>
      </c>
      <c r="AA23" s="7">
        <f t="shared" si="7"/>
        <v>15.36</v>
      </c>
      <c r="AB23" s="5">
        <v>0</v>
      </c>
      <c r="AC23" s="8">
        <v>22.87</v>
      </c>
      <c r="AD23" s="7">
        <f t="shared" si="8"/>
        <v>22.87</v>
      </c>
      <c r="AE23" s="5">
        <v>51.97</v>
      </c>
      <c r="AF23" s="8">
        <v>24.7</v>
      </c>
      <c r="AG23" s="7">
        <f t="shared" si="9"/>
        <v>76.67</v>
      </c>
      <c r="AH23" s="5">
        <v>53.7</v>
      </c>
      <c r="AI23" s="8">
        <v>21.03</v>
      </c>
      <c r="AJ23" s="7">
        <f t="shared" si="10"/>
        <v>74.73</v>
      </c>
      <c r="AK23" s="5">
        <v>53.7</v>
      </c>
      <c r="AL23" s="8">
        <v>21.03</v>
      </c>
      <c r="AM23" s="42">
        <f t="shared" si="11"/>
        <v>74.73</v>
      </c>
      <c r="AN23" s="27">
        <f t="shared" si="12"/>
        <v>415.37</v>
      </c>
      <c r="AO23" s="28">
        <f t="shared" si="0"/>
        <v>229.18</v>
      </c>
      <c r="AP23" s="26">
        <f t="shared" si="1"/>
        <v>644.5500000000001</v>
      </c>
    </row>
    <row r="24" spans="1:42" ht="38.25" customHeight="1">
      <c r="A24" s="2">
        <f t="shared" si="13"/>
        <v>17</v>
      </c>
      <c r="B24" s="33" t="s">
        <v>27</v>
      </c>
      <c r="C24" s="30" t="s">
        <v>290</v>
      </c>
      <c r="D24" s="5">
        <v>72.5</v>
      </c>
      <c r="E24" s="8">
        <v>16.39</v>
      </c>
      <c r="F24" s="7">
        <f t="shared" si="2"/>
        <v>88.89</v>
      </c>
      <c r="G24" s="5">
        <v>107.04</v>
      </c>
      <c r="H24" s="8">
        <v>16.28</v>
      </c>
      <c r="I24" s="7">
        <v>123.32</v>
      </c>
      <c r="J24" s="5">
        <v>78</v>
      </c>
      <c r="K24" s="8">
        <v>17.68</v>
      </c>
      <c r="L24" s="7">
        <f t="shared" si="3"/>
        <v>95.68</v>
      </c>
      <c r="M24" s="5">
        <v>36.24</v>
      </c>
      <c r="N24" s="8">
        <v>16.5</v>
      </c>
      <c r="O24" s="7">
        <f t="shared" si="4"/>
        <v>52.74</v>
      </c>
      <c r="P24" s="5">
        <v>9.38</v>
      </c>
      <c r="Q24" s="8">
        <v>13.46</v>
      </c>
      <c r="R24" s="7">
        <v>22.84</v>
      </c>
      <c r="S24" s="5">
        <v>0</v>
      </c>
      <c r="T24" s="8">
        <v>9.43</v>
      </c>
      <c r="U24" s="42">
        <f t="shared" si="5"/>
        <v>9.43</v>
      </c>
      <c r="V24" s="5">
        <v>0</v>
      </c>
      <c r="W24" s="8">
        <v>29</v>
      </c>
      <c r="X24" s="42">
        <f t="shared" si="6"/>
        <v>29</v>
      </c>
      <c r="Y24" s="5">
        <v>0</v>
      </c>
      <c r="Z24" s="8">
        <v>8.36</v>
      </c>
      <c r="AA24" s="7">
        <f t="shared" si="7"/>
        <v>8.36</v>
      </c>
      <c r="AB24" s="5">
        <v>0</v>
      </c>
      <c r="AC24" s="8">
        <v>10.01</v>
      </c>
      <c r="AD24" s="7">
        <f t="shared" si="8"/>
        <v>10.01</v>
      </c>
      <c r="AE24" s="5">
        <v>42.96</v>
      </c>
      <c r="AF24" s="8">
        <v>10.68</v>
      </c>
      <c r="AG24" s="7">
        <f t="shared" si="9"/>
        <v>53.64</v>
      </c>
      <c r="AH24" s="5">
        <v>63.74</v>
      </c>
      <c r="AI24" s="8">
        <v>12.19</v>
      </c>
      <c r="AJ24" s="7">
        <f t="shared" si="10"/>
        <v>75.93</v>
      </c>
      <c r="AK24" s="5">
        <v>97.51</v>
      </c>
      <c r="AL24" s="8">
        <v>12.56</v>
      </c>
      <c r="AM24" s="42">
        <f t="shared" si="11"/>
        <v>110.07000000000001</v>
      </c>
      <c r="AN24" s="27">
        <f t="shared" si="12"/>
        <v>507.37</v>
      </c>
      <c r="AO24" s="28">
        <f t="shared" si="0"/>
        <v>172.54000000000002</v>
      </c>
      <c r="AP24" s="26">
        <f t="shared" si="1"/>
        <v>679.91</v>
      </c>
    </row>
    <row r="25" spans="1:42" ht="38.25" customHeight="1">
      <c r="A25" s="2">
        <f t="shared" si="13"/>
        <v>18</v>
      </c>
      <c r="B25" s="33" t="s">
        <v>28</v>
      </c>
      <c r="C25" s="30" t="s">
        <v>290</v>
      </c>
      <c r="D25" s="5">
        <v>38.51</v>
      </c>
      <c r="E25" s="8">
        <v>17.5</v>
      </c>
      <c r="F25" s="7">
        <f t="shared" si="2"/>
        <v>56.01</v>
      </c>
      <c r="G25" s="5">
        <v>53</v>
      </c>
      <c r="H25" s="8">
        <v>14.74</v>
      </c>
      <c r="I25" s="7">
        <v>67.74</v>
      </c>
      <c r="J25" s="5">
        <v>19.41</v>
      </c>
      <c r="K25" s="8">
        <v>11.5</v>
      </c>
      <c r="L25" s="7">
        <f t="shared" si="3"/>
        <v>30.91</v>
      </c>
      <c r="M25" s="5">
        <v>15.84</v>
      </c>
      <c r="N25" s="8">
        <v>14.5</v>
      </c>
      <c r="O25" s="7">
        <f t="shared" si="4"/>
        <v>30.34</v>
      </c>
      <c r="P25" s="5">
        <v>7.42</v>
      </c>
      <c r="Q25" s="8">
        <v>8.93</v>
      </c>
      <c r="R25" s="7">
        <v>16.35</v>
      </c>
      <c r="S25" s="5">
        <v>1.64</v>
      </c>
      <c r="T25" s="8">
        <v>7.48</v>
      </c>
      <c r="U25" s="42">
        <f t="shared" si="5"/>
        <v>9.120000000000001</v>
      </c>
      <c r="V25" s="5">
        <v>1.77</v>
      </c>
      <c r="W25" s="8">
        <v>8.04</v>
      </c>
      <c r="X25" s="42">
        <f t="shared" si="6"/>
        <v>9.809999999999999</v>
      </c>
      <c r="Y25" s="5">
        <v>1.54</v>
      </c>
      <c r="Z25" s="8">
        <v>6.91</v>
      </c>
      <c r="AA25" s="7">
        <f t="shared" si="7"/>
        <v>8.45</v>
      </c>
      <c r="AB25" s="5">
        <v>1.73</v>
      </c>
      <c r="AC25" s="8">
        <v>6.38</v>
      </c>
      <c r="AD25" s="7">
        <f t="shared" si="8"/>
        <v>8.11</v>
      </c>
      <c r="AE25" s="5">
        <v>18.96</v>
      </c>
      <c r="AF25" s="8">
        <v>6.72</v>
      </c>
      <c r="AG25" s="7">
        <f t="shared" si="9"/>
        <v>25.68</v>
      </c>
      <c r="AH25" s="5">
        <v>26.26</v>
      </c>
      <c r="AI25" s="8">
        <v>7.11</v>
      </c>
      <c r="AJ25" s="7">
        <f t="shared" si="10"/>
        <v>33.370000000000005</v>
      </c>
      <c r="AK25" s="5">
        <v>42.5</v>
      </c>
      <c r="AL25" s="8">
        <v>8.38</v>
      </c>
      <c r="AM25" s="42">
        <f t="shared" si="11"/>
        <v>50.88</v>
      </c>
      <c r="AN25" s="27">
        <f t="shared" si="12"/>
        <v>228.57999999999996</v>
      </c>
      <c r="AO25" s="28">
        <f t="shared" si="0"/>
        <v>118.18999999999998</v>
      </c>
      <c r="AP25" s="26">
        <f t="shared" si="1"/>
        <v>346.77</v>
      </c>
    </row>
    <row r="26" spans="1:42" ht="38.25" customHeight="1">
      <c r="A26" s="2">
        <f t="shared" si="13"/>
        <v>19</v>
      </c>
      <c r="B26" s="33" t="s">
        <v>29</v>
      </c>
      <c r="C26" s="30" t="s">
        <v>290</v>
      </c>
      <c r="D26" s="5">
        <v>31.57</v>
      </c>
      <c r="E26" s="8">
        <v>13.46</v>
      </c>
      <c r="F26" s="7">
        <f t="shared" si="2"/>
        <v>45.03</v>
      </c>
      <c r="G26" s="5">
        <v>47.64</v>
      </c>
      <c r="H26" s="8">
        <v>12.76</v>
      </c>
      <c r="I26" s="7">
        <v>60.4</v>
      </c>
      <c r="J26" s="5">
        <v>22.32</v>
      </c>
      <c r="K26" s="8">
        <v>13.06</v>
      </c>
      <c r="L26" s="7">
        <f t="shared" si="3"/>
        <v>35.38</v>
      </c>
      <c r="M26" s="5">
        <v>19.24</v>
      </c>
      <c r="N26" s="8">
        <v>13.68</v>
      </c>
      <c r="O26" s="7">
        <f t="shared" si="4"/>
        <v>32.92</v>
      </c>
      <c r="P26" s="5">
        <v>8.18</v>
      </c>
      <c r="Q26" s="8">
        <v>10.88</v>
      </c>
      <c r="R26" s="7">
        <v>19.06</v>
      </c>
      <c r="S26" s="5">
        <v>2.04</v>
      </c>
      <c r="T26" s="8">
        <v>9.44</v>
      </c>
      <c r="U26" s="42">
        <f t="shared" si="5"/>
        <v>11.48</v>
      </c>
      <c r="V26" s="5">
        <v>2.16</v>
      </c>
      <c r="W26" s="8">
        <v>9.91</v>
      </c>
      <c r="X26" s="42">
        <f t="shared" si="6"/>
        <v>12.07</v>
      </c>
      <c r="Y26" s="5">
        <v>2.11</v>
      </c>
      <c r="Z26" s="8">
        <v>9.66</v>
      </c>
      <c r="AA26" s="7">
        <f t="shared" si="7"/>
        <v>11.77</v>
      </c>
      <c r="AB26" s="5">
        <v>1.94</v>
      </c>
      <c r="AC26" s="8">
        <v>7.25</v>
      </c>
      <c r="AD26" s="7">
        <f t="shared" si="8"/>
        <v>9.19</v>
      </c>
      <c r="AE26" s="5">
        <v>14.87</v>
      </c>
      <c r="AF26" s="8">
        <v>10.9</v>
      </c>
      <c r="AG26" s="7">
        <f t="shared" si="9"/>
        <v>25.77</v>
      </c>
      <c r="AH26" s="5">
        <v>24.17</v>
      </c>
      <c r="AI26" s="8">
        <v>11.68</v>
      </c>
      <c r="AJ26" s="7">
        <f t="shared" si="10"/>
        <v>35.85</v>
      </c>
      <c r="AK26" s="5">
        <v>36.46</v>
      </c>
      <c r="AL26" s="8">
        <v>12.36</v>
      </c>
      <c r="AM26" s="42">
        <f t="shared" si="11"/>
        <v>48.82</v>
      </c>
      <c r="AN26" s="27">
        <f t="shared" si="12"/>
        <v>212.70000000000002</v>
      </c>
      <c r="AO26" s="28">
        <f t="shared" si="0"/>
        <v>135.04000000000002</v>
      </c>
      <c r="AP26" s="26">
        <f t="shared" si="1"/>
        <v>347.74</v>
      </c>
    </row>
    <row r="27" spans="1:42" ht="38.25" customHeight="1">
      <c r="A27" s="2">
        <f t="shared" si="13"/>
        <v>20</v>
      </c>
      <c r="B27" s="33" t="s">
        <v>30</v>
      </c>
      <c r="C27" s="30" t="s">
        <v>290</v>
      </c>
      <c r="D27" s="5">
        <v>111.09</v>
      </c>
      <c r="E27" s="8">
        <v>34.1</v>
      </c>
      <c r="F27" s="7">
        <f t="shared" si="2"/>
        <v>145.19</v>
      </c>
      <c r="G27" s="5">
        <v>146.18</v>
      </c>
      <c r="H27" s="8">
        <v>33.44</v>
      </c>
      <c r="I27" s="7">
        <v>179.62</v>
      </c>
      <c r="J27" s="5">
        <v>89.97</v>
      </c>
      <c r="K27" s="8">
        <v>33.21</v>
      </c>
      <c r="L27" s="7">
        <f t="shared" si="3"/>
        <v>123.18</v>
      </c>
      <c r="M27" s="5">
        <v>61.71</v>
      </c>
      <c r="N27" s="8">
        <v>32.97</v>
      </c>
      <c r="O27" s="7">
        <f t="shared" si="4"/>
        <v>94.68</v>
      </c>
      <c r="P27" s="5">
        <v>19.07</v>
      </c>
      <c r="Q27" s="8">
        <v>32.53</v>
      </c>
      <c r="R27" s="7">
        <v>51.6</v>
      </c>
      <c r="S27" s="5">
        <v>0</v>
      </c>
      <c r="T27" s="8">
        <v>20.89</v>
      </c>
      <c r="U27" s="42">
        <f t="shared" si="5"/>
        <v>20.89</v>
      </c>
      <c r="V27" s="5">
        <v>0</v>
      </c>
      <c r="W27" s="8">
        <v>20.22</v>
      </c>
      <c r="X27" s="42">
        <f t="shared" si="6"/>
        <v>20.22</v>
      </c>
      <c r="Y27" s="5">
        <v>0</v>
      </c>
      <c r="Z27" s="8">
        <v>20.2</v>
      </c>
      <c r="AA27" s="7">
        <f t="shared" si="7"/>
        <v>20.2</v>
      </c>
      <c r="AB27" s="5">
        <v>0</v>
      </c>
      <c r="AC27" s="8">
        <v>22.41</v>
      </c>
      <c r="AD27" s="7">
        <f t="shared" si="8"/>
        <v>22.41</v>
      </c>
      <c r="AE27" s="5">
        <v>70.29</v>
      </c>
      <c r="AF27" s="8">
        <v>24.84</v>
      </c>
      <c r="AG27" s="7">
        <f t="shared" si="9"/>
        <v>95.13000000000001</v>
      </c>
      <c r="AH27" s="5">
        <v>98.42</v>
      </c>
      <c r="AI27" s="8">
        <v>28.26</v>
      </c>
      <c r="AJ27" s="7">
        <f t="shared" si="10"/>
        <v>126.68</v>
      </c>
      <c r="AK27" s="5">
        <v>85.66</v>
      </c>
      <c r="AL27" s="8">
        <v>30.3</v>
      </c>
      <c r="AM27" s="42">
        <f t="shared" si="11"/>
        <v>115.96</v>
      </c>
      <c r="AN27" s="27">
        <f t="shared" si="12"/>
        <v>682.39</v>
      </c>
      <c r="AO27" s="28">
        <f t="shared" si="0"/>
        <v>333.36999999999995</v>
      </c>
      <c r="AP27" s="26">
        <f t="shared" si="1"/>
        <v>1015.7600000000002</v>
      </c>
    </row>
    <row r="28" spans="1:42" ht="38.25" customHeight="1">
      <c r="A28" s="2">
        <f t="shared" si="13"/>
        <v>21</v>
      </c>
      <c r="B28" s="33" t="s">
        <v>31</v>
      </c>
      <c r="C28" s="30" t="s">
        <v>290</v>
      </c>
      <c r="D28" s="5">
        <v>51.85</v>
      </c>
      <c r="E28" s="8">
        <v>15.69</v>
      </c>
      <c r="F28" s="7">
        <f t="shared" si="2"/>
        <v>67.54</v>
      </c>
      <c r="G28" s="5">
        <v>66.69</v>
      </c>
      <c r="H28" s="8">
        <v>16.26</v>
      </c>
      <c r="I28" s="7">
        <v>82.95</v>
      </c>
      <c r="J28" s="5">
        <v>39.66</v>
      </c>
      <c r="K28" s="8">
        <v>18.97</v>
      </c>
      <c r="L28" s="7">
        <f t="shared" si="3"/>
        <v>58.629999999999995</v>
      </c>
      <c r="M28" s="5">
        <v>29.65</v>
      </c>
      <c r="N28" s="8">
        <v>24.44</v>
      </c>
      <c r="O28" s="7">
        <f t="shared" si="4"/>
        <v>54.09</v>
      </c>
      <c r="P28" s="5">
        <v>13.05</v>
      </c>
      <c r="Q28" s="8">
        <v>13.59</v>
      </c>
      <c r="R28" s="7">
        <v>26.64</v>
      </c>
      <c r="S28" s="5">
        <v>3.53</v>
      </c>
      <c r="T28" s="8">
        <v>17.88</v>
      </c>
      <c r="U28" s="42">
        <f t="shared" si="5"/>
        <v>21.41</v>
      </c>
      <c r="V28" s="5">
        <v>2.43</v>
      </c>
      <c r="W28" s="8">
        <v>12.32</v>
      </c>
      <c r="X28" s="42">
        <f t="shared" si="6"/>
        <v>14.75</v>
      </c>
      <c r="Y28" s="5">
        <v>0</v>
      </c>
      <c r="Z28" s="8">
        <v>17.78</v>
      </c>
      <c r="AA28" s="7">
        <f t="shared" si="7"/>
        <v>17.78</v>
      </c>
      <c r="AB28" s="5">
        <v>0</v>
      </c>
      <c r="AC28" s="8">
        <v>16.19</v>
      </c>
      <c r="AD28" s="7">
        <f t="shared" si="8"/>
        <v>16.19</v>
      </c>
      <c r="AE28" s="5">
        <v>30.89</v>
      </c>
      <c r="AF28" s="8">
        <v>16.21</v>
      </c>
      <c r="AG28" s="7">
        <f t="shared" si="9"/>
        <v>47.1</v>
      </c>
      <c r="AH28" s="5">
        <v>31.92</v>
      </c>
      <c r="AI28" s="8">
        <v>14.86</v>
      </c>
      <c r="AJ28" s="7">
        <f t="shared" si="10"/>
        <v>46.78</v>
      </c>
      <c r="AK28" s="5">
        <v>31.92</v>
      </c>
      <c r="AL28" s="8">
        <v>14.86</v>
      </c>
      <c r="AM28" s="42">
        <f t="shared" si="11"/>
        <v>46.78</v>
      </c>
      <c r="AN28" s="27">
        <f t="shared" si="12"/>
        <v>301.59000000000003</v>
      </c>
      <c r="AO28" s="28">
        <f t="shared" si="0"/>
        <v>199.05</v>
      </c>
      <c r="AP28" s="26">
        <f t="shared" si="1"/>
        <v>500.6400000000001</v>
      </c>
    </row>
    <row r="29" spans="1:42" ht="38.25" customHeight="1">
      <c r="A29" s="2">
        <f t="shared" si="13"/>
        <v>22</v>
      </c>
      <c r="B29" s="33" t="s">
        <v>32</v>
      </c>
      <c r="C29" s="30" t="s">
        <v>290</v>
      </c>
      <c r="D29" s="5">
        <v>88.75</v>
      </c>
      <c r="E29" s="8">
        <v>24.45</v>
      </c>
      <c r="F29" s="7">
        <f t="shared" si="2"/>
        <v>113.2</v>
      </c>
      <c r="G29" s="5">
        <v>130.19</v>
      </c>
      <c r="H29" s="8">
        <v>23.27</v>
      </c>
      <c r="I29" s="7">
        <v>153.46</v>
      </c>
      <c r="J29" s="5">
        <v>69.98</v>
      </c>
      <c r="K29" s="8">
        <v>24.95</v>
      </c>
      <c r="L29" s="7">
        <f t="shared" si="3"/>
        <v>94.93</v>
      </c>
      <c r="M29" s="5">
        <v>57.97</v>
      </c>
      <c r="N29" s="8">
        <v>22.5</v>
      </c>
      <c r="O29" s="7">
        <f t="shared" si="4"/>
        <v>80.47</v>
      </c>
      <c r="P29" s="5">
        <v>21.66</v>
      </c>
      <c r="Q29" s="8">
        <v>21.34</v>
      </c>
      <c r="R29" s="7">
        <v>43</v>
      </c>
      <c r="S29" s="5">
        <v>0</v>
      </c>
      <c r="T29" s="8">
        <v>13.79</v>
      </c>
      <c r="U29" s="42">
        <f t="shared" si="5"/>
        <v>13.79</v>
      </c>
      <c r="V29" s="5">
        <v>0</v>
      </c>
      <c r="W29" s="8">
        <v>14.83</v>
      </c>
      <c r="X29" s="42">
        <f t="shared" si="6"/>
        <v>14.83</v>
      </c>
      <c r="Y29" s="5">
        <v>0</v>
      </c>
      <c r="Z29" s="8">
        <v>14.68</v>
      </c>
      <c r="AA29" s="7">
        <f t="shared" si="7"/>
        <v>14.68</v>
      </c>
      <c r="AB29" s="5">
        <v>0</v>
      </c>
      <c r="AC29" s="8">
        <v>17.06</v>
      </c>
      <c r="AD29" s="7">
        <f t="shared" si="8"/>
        <v>17.06</v>
      </c>
      <c r="AE29" s="5">
        <v>46.02</v>
      </c>
      <c r="AF29" s="8">
        <v>18.35</v>
      </c>
      <c r="AG29" s="7">
        <f t="shared" si="9"/>
        <v>64.37</v>
      </c>
      <c r="AH29" s="5">
        <v>59.3</v>
      </c>
      <c r="AI29" s="8">
        <v>21.44</v>
      </c>
      <c r="AJ29" s="7">
        <f t="shared" si="10"/>
        <v>80.74</v>
      </c>
      <c r="AK29" s="5">
        <v>105.68</v>
      </c>
      <c r="AL29" s="8">
        <v>24.51</v>
      </c>
      <c r="AM29" s="42">
        <f t="shared" si="11"/>
        <v>130.19</v>
      </c>
      <c r="AN29" s="27">
        <f t="shared" si="12"/>
        <v>579.55</v>
      </c>
      <c r="AO29" s="28">
        <f t="shared" si="0"/>
        <v>241.17000000000002</v>
      </c>
      <c r="AP29" s="26">
        <f t="shared" si="1"/>
        <v>820.72</v>
      </c>
    </row>
    <row r="30" spans="1:42" ht="38.25" customHeight="1">
      <c r="A30" s="2">
        <f t="shared" si="13"/>
        <v>23</v>
      </c>
      <c r="B30" s="33" t="s">
        <v>33</v>
      </c>
      <c r="C30" s="30" t="s">
        <v>290</v>
      </c>
      <c r="D30" s="5">
        <v>48.69</v>
      </c>
      <c r="E30" s="8">
        <v>13.16</v>
      </c>
      <c r="F30" s="7">
        <f t="shared" si="2"/>
        <v>61.849999999999994</v>
      </c>
      <c r="G30" s="5">
        <v>73.18</v>
      </c>
      <c r="H30" s="8">
        <v>10.7</v>
      </c>
      <c r="I30" s="7">
        <v>83.88</v>
      </c>
      <c r="J30" s="5">
        <v>33.97</v>
      </c>
      <c r="K30" s="8">
        <v>12.39</v>
      </c>
      <c r="L30" s="7">
        <f t="shared" si="3"/>
        <v>46.36</v>
      </c>
      <c r="M30" s="5">
        <v>28.85</v>
      </c>
      <c r="N30" s="8">
        <v>10.38</v>
      </c>
      <c r="O30" s="7">
        <f t="shared" si="4"/>
        <v>39.230000000000004</v>
      </c>
      <c r="P30" s="5">
        <v>10.41</v>
      </c>
      <c r="Q30" s="8">
        <v>8.46</v>
      </c>
      <c r="R30" s="7">
        <v>18.87</v>
      </c>
      <c r="S30" s="5">
        <v>1.35</v>
      </c>
      <c r="T30" s="8">
        <v>8.48</v>
      </c>
      <c r="U30" s="42">
        <f t="shared" si="5"/>
        <v>9.83</v>
      </c>
      <c r="V30" s="5">
        <v>1.26</v>
      </c>
      <c r="W30" s="8">
        <v>7.93</v>
      </c>
      <c r="X30" s="42">
        <f t="shared" si="6"/>
        <v>9.19</v>
      </c>
      <c r="Y30" s="5">
        <v>1.07</v>
      </c>
      <c r="Z30" s="8">
        <v>13.17</v>
      </c>
      <c r="AA30" s="7">
        <f t="shared" si="7"/>
        <v>14.24</v>
      </c>
      <c r="AB30" s="5">
        <v>1.55</v>
      </c>
      <c r="AC30" s="8">
        <v>9.56</v>
      </c>
      <c r="AD30" s="7">
        <f t="shared" si="8"/>
        <v>11.110000000000001</v>
      </c>
      <c r="AE30" s="5">
        <v>21.42</v>
      </c>
      <c r="AF30" s="8">
        <v>9.15</v>
      </c>
      <c r="AG30" s="7">
        <f t="shared" si="9"/>
        <v>30.57</v>
      </c>
      <c r="AH30" s="5">
        <v>37.22</v>
      </c>
      <c r="AI30" s="8">
        <v>10.17</v>
      </c>
      <c r="AJ30" s="7">
        <f t="shared" si="10"/>
        <v>47.39</v>
      </c>
      <c r="AK30" s="5">
        <v>57.51</v>
      </c>
      <c r="AL30" s="8">
        <v>12.16</v>
      </c>
      <c r="AM30" s="42">
        <f t="shared" si="11"/>
        <v>69.67</v>
      </c>
      <c r="AN30" s="27">
        <f t="shared" si="12"/>
        <v>316.48</v>
      </c>
      <c r="AO30" s="28">
        <f t="shared" si="0"/>
        <v>125.71000000000001</v>
      </c>
      <c r="AP30" s="26">
        <f t="shared" si="1"/>
        <v>442.19</v>
      </c>
    </row>
    <row r="31" spans="1:42" ht="38.25" customHeight="1">
      <c r="A31" s="2">
        <f t="shared" si="13"/>
        <v>24</v>
      </c>
      <c r="B31" s="33" t="s">
        <v>34</v>
      </c>
      <c r="C31" s="30" t="s">
        <v>290</v>
      </c>
      <c r="D31" s="5">
        <v>44.55</v>
      </c>
      <c r="E31" s="8">
        <v>13.72</v>
      </c>
      <c r="F31" s="7">
        <f t="shared" si="2"/>
        <v>58.269999999999996</v>
      </c>
      <c r="G31" s="5">
        <v>70.08</v>
      </c>
      <c r="H31" s="8">
        <v>12.55</v>
      </c>
      <c r="I31" s="7">
        <v>82.63</v>
      </c>
      <c r="J31" s="5">
        <v>35.14</v>
      </c>
      <c r="K31" s="8">
        <v>13.43</v>
      </c>
      <c r="L31" s="7">
        <f t="shared" si="3"/>
        <v>48.57</v>
      </c>
      <c r="M31" s="5">
        <v>28.6</v>
      </c>
      <c r="N31" s="8">
        <v>12.8</v>
      </c>
      <c r="O31" s="7">
        <f t="shared" si="4"/>
        <v>41.400000000000006</v>
      </c>
      <c r="P31" s="5">
        <v>14.81</v>
      </c>
      <c r="Q31" s="8">
        <v>11.86</v>
      </c>
      <c r="R31" s="7">
        <v>26.67</v>
      </c>
      <c r="S31" s="5">
        <v>1.76</v>
      </c>
      <c r="T31" s="8">
        <v>9.95</v>
      </c>
      <c r="U31" s="42">
        <f t="shared" si="5"/>
        <v>11.709999999999999</v>
      </c>
      <c r="V31" s="5">
        <v>1.82</v>
      </c>
      <c r="W31" s="8">
        <v>10.25</v>
      </c>
      <c r="X31" s="42">
        <f t="shared" si="6"/>
        <v>12.07</v>
      </c>
      <c r="Y31" s="5">
        <v>1.33</v>
      </c>
      <c r="Z31" s="8">
        <v>13.73</v>
      </c>
      <c r="AA31" s="7">
        <f t="shared" si="7"/>
        <v>15.06</v>
      </c>
      <c r="AB31" s="5">
        <v>2.23</v>
      </c>
      <c r="AC31" s="8">
        <v>11.81</v>
      </c>
      <c r="AD31" s="7">
        <f t="shared" si="8"/>
        <v>14.040000000000001</v>
      </c>
      <c r="AE31" s="5">
        <v>23.07</v>
      </c>
      <c r="AF31" s="8">
        <v>13.05</v>
      </c>
      <c r="AG31" s="7">
        <f t="shared" si="9"/>
        <v>36.120000000000005</v>
      </c>
      <c r="AH31" s="5">
        <v>33.04</v>
      </c>
      <c r="AI31" s="8">
        <v>14.05</v>
      </c>
      <c r="AJ31" s="7">
        <f t="shared" si="10"/>
        <v>47.09</v>
      </c>
      <c r="AK31" s="5">
        <v>53.98</v>
      </c>
      <c r="AL31" s="8">
        <v>14.68</v>
      </c>
      <c r="AM31" s="42">
        <f t="shared" si="11"/>
        <v>68.66</v>
      </c>
      <c r="AN31" s="27">
        <f t="shared" si="12"/>
        <v>310.40999999999997</v>
      </c>
      <c r="AO31" s="28">
        <f t="shared" si="0"/>
        <v>151.88000000000002</v>
      </c>
      <c r="AP31" s="26">
        <f t="shared" si="1"/>
        <v>462.28999999999996</v>
      </c>
    </row>
    <row r="32" spans="1:42" ht="38.25" customHeight="1">
      <c r="A32" s="2">
        <f t="shared" si="13"/>
        <v>25</v>
      </c>
      <c r="B32" s="33" t="s">
        <v>35</v>
      </c>
      <c r="C32" s="30" t="s">
        <v>290</v>
      </c>
      <c r="D32" s="5">
        <v>46.16</v>
      </c>
      <c r="E32" s="8">
        <v>12.13</v>
      </c>
      <c r="F32" s="7">
        <f t="shared" si="2"/>
        <v>58.29</v>
      </c>
      <c r="G32" s="5">
        <v>68.89</v>
      </c>
      <c r="H32" s="8">
        <v>12.79</v>
      </c>
      <c r="I32" s="7">
        <v>81.68</v>
      </c>
      <c r="J32" s="5">
        <v>35.39</v>
      </c>
      <c r="K32" s="8">
        <v>14.87</v>
      </c>
      <c r="L32" s="7">
        <f t="shared" si="3"/>
        <v>50.26</v>
      </c>
      <c r="M32" s="5">
        <v>28.69</v>
      </c>
      <c r="N32" s="8">
        <v>14.06</v>
      </c>
      <c r="O32" s="7">
        <f t="shared" si="4"/>
        <v>42.75</v>
      </c>
      <c r="P32" s="5">
        <v>10.78</v>
      </c>
      <c r="Q32" s="8">
        <v>13.07</v>
      </c>
      <c r="R32" s="7">
        <v>23.85</v>
      </c>
      <c r="S32" s="5">
        <v>1.62</v>
      </c>
      <c r="T32" s="8">
        <v>9.25</v>
      </c>
      <c r="U32" s="42">
        <f t="shared" si="5"/>
        <v>10.870000000000001</v>
      </c>
      <c r="V32" s="5">
        <v>1.66</v>
      </c>
      <c r="W32" s="8">
        <v>9.44</v>
      </c>
      <c r="X32" s="42">
        <f t="shared" si="6"/>
        <v>11.1</v>
      </c>
      <c r="Y32" s="5">
        <v>1.64</v>
      </c>
      <c r="Z32" s="8">
        <v>9.27</v>
      </c>
      <c r="AA32" s="7">
        <f t="shared" si="7"/>
        <v>10.91</v>
      </c>
      <c r="AB32" s="5">
        <v>2.15</v>
      </c>
      <c r="AC32" s="8">
        <v>9.9</v>
      </c>
      <c r="AD32" s="7">
        <f t="shared" si="8"/>
        <v>12.05</v>
      </c>
      <c r="AE32" s="5">
        <v>21.12</v>
      </c>
      <c r="AF32" s="8">
        <v>9.54</v>
      </c>
      <c r="AG32" s="7">
        <f t="shared" si="9"/>
        <v>30.66</v>
      </c>
      <c r="AH32" s="5">
        <v>35.51</v>
      </c>
      <c r="AI32" s="8">
        <v>10.6</v>
      </c>
      <c r="AJ32" s="7">
        <f t="shared" si="10"/>
        <v>46.11</v>
      </c>
      <c r="AK32" s="5">
        <v>56.16</v>
      </c>
      <c r="AL32" s="8">
        <v>11.16</v>
      </c>
      <c r="AM32" s="42">
        <f t="shared" si="11"/>
        <v>67.32</v>
      </c>
      <c r="AN32" s="27">
        <f t="shared" si="12"/>
        <v>309.77</v>
      </c>
      <c r="AO32" s="28">
        <f t="shared" si="0"/>
        <v>136.07999999999998</v>
      </c>
      <c r="AP32" s="26">
        <f t="shared" si="1"/>
        <v>445.8500000000001</v>
      </c>
    </row>
    <row r="33" spans="1:42" ht="38.25" customHeight="1">
      <c r="A33" s="2">
        <f t="shared" si="13"/>
        <v>26</v>
      </c>
      <c r="B33" s="33" t="s">
        <v>36</v>
      </c>
      <c r="C33" s="30" t="s">
        <v>290</v>
      </c>
      <c r="D33" s="5">
        <v>20.67</v>
      </c>
      <c r="E33" s="8">
        <v>4.35</v>
      </c>
      <c r="F33" s="7">
        <f t="shared" si="2"/>
        <v>25.020000000000003</v>
      </c>
      <c r="G33" s="5">
        <v>25.15</v>
      </c>
      <c r="H33" s="8">
        <v>4.15</v>
      </c>
      <c r="I33" s="7">
        <v>29.3</v>
      </c>
      <c r="J33" s="5">
        <v>24.5</v>
      </c>
      <c r="K33" s="8">
        <v>4.23</v>
      </c>
      <c r="L33" s="7">
        <f t="shared" si="3"/>
        <v>28.73</v>
      </c>
      <c r="M33" s="5">
        <v>10.78</v>
      </c>
      <c r="N33" s="8">
        <v>4.28</v>
      </c>
      <c r="O33" s="7">
        <f t="shared" si="4"/>
        <v>15.059999999999999</v>
      </c>
      <c r="P33" s="5">
        <v>5.92</v>
      </c>
      <c r="Q33" s="8">
        <v>3.65</v>
      </c>
      <c r="R33" s="7">
        <v>9.57</v>
      </c>
      <c r="S33" s="5">
        <v>0.39</v>
      </c>
      <c r="T33" s="8">
        <v>3.07</v>
      </c>
      <c r="U33" s="42">
        <f t="shared" si="5"/>
        <v>3.46</v>
      </c>
      <c r="V33" s="5">
        <v>0.36</v>
      </c>
      <c r="W33" s="8">
        <v>2.78</v>
      </c>
      <c r="X33" s="42">
        <f t="shared" si="6"/>
        <v>3.1399999999999997</v>
      </c>
      <c r="Y33" s="5">
        <v>0.39</v>
      </c>
      <c r="Z33" s="8">
        <v>3.05</v>
      </c>
      <c r="AA33" s="7">
        <f t="shared" si="7"/>
        <v>3.44</v>
      </c>
      <c r="AB33" s="5">
        <v>0.47</v>
      </c>
      <c r="AC33" s="8">
        <v>2.96</v>
      </c>
      <c r="AD33" s="7">
        <f t="shared" si="8"/>
        <v>3.4299999999999997</v>
      </c>
      <c r="AE33" s="5">
        <v>6.63</v>
      </c>
      <c r="AF33" s="8">
        <v>3.57</v>
      </c>
      <c r="AG33" s="7">
        <f t="shared" si="9"/>
        <v>10.2</v>
      </c>
      <c r="AH33" s="5">
        <v>10.55</v>
      </c>
      <c r="AI33" s="8">
        <v>4.1</v>
      </c>
      <c r="AJ33" s="7">
        <f t="shared" si="10"/>
        <v>14.65</v>
      </c>
      <c r="AK33" s="5">
        <v>11.63</v>
      </c>
      <c r="AL33" s="8">
        <v>5.34</v>
      </c>
      <c r="AM33" s="42">
        <f t="shared" si="11"/>
        <v>16.97</v>
      </c>
      <c r="AN33" s="27">
        <f t="shared" si="12"/>
        <v>117.43999999999998</v>
      </c>
      <c r="AO33" s="28">
        <f t="shared" si="0"/>
        <v>45.53</v>
      </c>
      <c r="AP33" s="26">
        <f t="shared" si="1"/>
        <v>162.97</v>
      </c>
    </row>
    <row r="34" spans="1:42" ht="38.25" customHeight="1">
      <c r="A34" s="2">
        <f t="shared" si="13"/>
        <v>27</v>
      </c>
      <c r="B34" s="33" t="s">
        <v>37</v>
      </c>
      <c r="C34" s="30" t="s">
        <v>290</v>
      </c>
      <c r="D34" s="5">
        <v>49.01</v>
      </c>
      <c r="E34" s="8">
        <v>14.96</v>
      </c>
      <c r="F34" s="7">
        <f t="shared" si="2"/>
        <v>63.97</v>
      </c>
      <c r="G34" s="5">
        <v>75.38</v>
      </c>
      <c r="H34" s="8">
        <v>14.35</v>
      </c>
      <c r="I34" s="7">
        <v>89.73</v>
      </c>
      <c r="J34" s="5">
        <v>38.07</v>
      </c>
      <c r="K34" s="8">
        <v>15.12</v>
      </c>
      <c r="L34" s="7">
        <f t="shared" si="3"/>
        <v>53.19</v>
      </c>
      <c r="M34" s="5">
        <v>29.88</v>
      </c>
      <c r="N34" s="8">
        <v>13.37</v>
      </c>
      <c r="O34" s="7">
        <f t="shared" si="4"/>
        <v>43.25</v>
      </c>
      <c r="P34" s="5">
        <v>9.88</v>
      </c>
      <c r="Q34" s="8">
        <v>12.41</v>
      </c>
      <c r="R34" s="7">
        <v>22.29</v>
      </c>
      <c r="S34" s="5">
        <v>0</v>
      </c>
      <c r="T34" s="8">
        <v>8.72</v>
      </c>
      <c r="U34" s="42">
        <f t="shared" si="5"/>
        <v>8.72</v>
      </c>
      <c r="V34" s="5">
        <v>0</v>
      </c>
      <c r="W34" s="8">
        <v>7.94</v>
      </c>
      <c r="X34" s="42">
        <f t="shared" si="6"/>
        <v>7.94</v>
      </c>
      <c r="Y34" s="5">
        <v>0</v>
      </c>
      <c r="Z34" s="8">
        <v>13.24</v>
      </c>
      <c r="AA34" s="7">
        <f t="shared" si="7"/>
        <v>13.24</v>
      </c>
      <c r="AB34" s="5">
        <v>0</v>
      </c>
      <c r="AC34" s="8">
        <v>10.88</v>
      </c>
      <c r="AD34" s="7">
        <f t="shared" si="8"/>
        <v>10.88</v>
      </c>
      <c r="AE34" s="5">
        <v>22.24</v>
      </c>
      <c r="AF34" s="8">
        <v>10.73</v>
      </c>
      <c r="AG34" s="7">
        <f t="shared" si="9"/>
        <v>32.97</v>
      </c>
      <c r="AH34" s="5">
        <v>40.65</v>
      </c>
      <c r="AI34" s="8">
        <v>11.43</v>
      </c>
      <c r="AJ34" s="7">
        <f t="shared" si="10"/>
        <v>52.08</v>
      </c>
      <c r="AK34" s="5">
        <v>59.35</v>
      </c>
      <c r="AL34" s="8">
        <v>12.42</v>
      </c>
      <c r="AM34" s="42">
        <f t="shared" si="11"/>
        <v>71.77</v>
      </c>
      <c r="AN34" s="27">
        <f t="shared" si="12"/>
        <v>324.46</v>
      </c>
      <c r="AO34" s="28">
        <f t="shared" si="0"/>
        <v>145.56999999999996</v>
      </c>
      <c r="AP34" s="26">
        <f t="shared" si="1"/>
        <v>470.03000000000003</v>
      </c>
    </row>
    <row r="35" spans="1:42" ht="38.25" customHeight="1">
      <c r="A35" s="2">
        <f t="shared" si="13"/>
        <v>28</v>
      </c>
      <c r="B35" s="33" t="s">
        <v>39</v>
      </c>
      <c r="C35" s="3"/>
      <c r="D35" s="5">
        <v>6.37</v>
      </c>
      <c r="E35" s="8">
        <v>1.78</v>
      </c>
      <c r="F35" s="7">
        <f t="shared" si="2"/>
        <v>8.15</v>
      </c>
      <c r="G35" s="5">
        <v>1.06</v>
      </c>
      <c r="H35" s="8">
        <v>0.76</v>
      </c>
      <c r="I35" s="7">
        <v>1.82</v>
      </c>
      <c r="J35" s="5">
        <v>2.08</v>
      </c>
      <c r="K35" s="8">
        <v>4.03</v>
      </c>
      <c r="L35" s="7">
        <f t="shared" si="3"/>
        <v>6.11</v>
      </c>
      <c r="M35" s="5">
        <v>3.46</v>
      </c>
      <c r="N35" s="8">
        <v>1.9</v>
      </c>
      <c r="O35" s="7">
        <f t="shared" si="4"/>
        <v>5.359999999999999</v>
      </c>
      <c r="P35" s="5">
        <v>3.17</v>
      </c>
      <c r="Q35" s="8">
        <v>2.19</v>
      </c>
      <c r="R35" s="7">
        <v>5.36</v>
      </c>
      <c r="S35" s="5">
        <v>3.17</v>
      </c>
      <c r="T35" s="8">
        <v>2.19</v>
      </c>
      <c r="U35" s="42">
        <f t="shared" si="5"/>
        <v>5.359999999999999</v>
      </c>
      <c r="V35" s="5">
        <v>3.17</v>
      </c>
      <c r="W35" s="8">
        <v>2.19</v>
      </c>
      <c r="X35" s="42">
        <f t="shared" si="6"/>
        <v>5.359999999999999</v>
      </c>
      <c r="Y35" s="5">
        <v>3.17</v>
      </c>
      <c r="Z35" s="8">
        <v>2.19</v>
      </c>
      <c r="AA35" s="7">
        <f t="shared" si="7"/>
        <v>5.359999999999999</v>
      </c>
      <c r="AB35" s="5">
        <v>0</v>
      </c>
      <c r="AC35" s="8">
        <v>1.83</v>
      </c>
      <c r="AD35" s="7">
        <f t="shared" si="8"/>
        <v>1.83</v>
      </c>
      <c r="AE35" s="5">
        <v>3.87</v>
      </c>
      <c r="AF35" s="8">
        <v>1.83</v>
      </c>
      <c r="AG35" s="7">
        <f t="shared" si="9"/>
        <v>5.7</v>
      </c>
      <c r="AH35" s="5">
        <v>4</v>
      </c>
      <c r="AI35" s="8">
        <v>1.83</v>
      </c>
      <c r="AJ35" s="7">
        <f t="shared" si="10"/>
        <v>5.83</v>
      </c>
      <c r="AK35" s="5">
        <v>4</v>
      </c>
      <c r="AL35" s="8">
        <v>1.83</v>
      </c>
      <c r="AM35" s="42">
        <f t="shared" si="11"/>
        <v>5.83</v>
      </c>
      <c r="AN35" s="27">
        <f t="shared" si="12"/>
        <v>37.52000000000001</v>
      </c>
      <c r="AO35" s="28">
        <f t="shared" si="0"/>
        <v>24.549999999999997</v>
      </c>
      <c r="AP35" s="26">
        <f t="shared" si="1"/>
        <v>62.06999999999999</v>
      </c>
    </row>
    <row r="36" spans="1:42" ht="38.25" customHeight="1">
      <c r="A36" s="2">
        <f t="shared" si="13"/>
        <v>29</v>
      </c>
      <c r="B36" s="33" t="s">
        <v>263</v>
      </c>
      <c r="C36" s="30" t="s">
        <v>290</v>
      </c>
      <c r="D36" s="5">
        <v>10.89</v>
      </c>
      <c r="E36" s="8">
        <v>9.52</v>
      </c>
      <c r="F36" s="7">
        <f t="shared" si="2"/>
        <v>20.41</v>
      </c>
      <c r="G36" s="5">
        <v>15.98</v>
      </c>
      <c r="H36" s="8">
        <v>10.08</v>
      </c>
      <c r="I36" s="7">
        <v>26.06</v>
      </c>
      <c r="J36" s="5">
        <v>5.13</v>
      </c>
      <c r="K36" s="8">
        <v>8.12</v>
      </c>
      <c r="L36" s="7">
        <f t="shared" si="3"/>
        <v>13.25</v>
      </c>
      <c r="M36" s="5">
        <v>4.51</v>
      </c>
      <c r="N36" s="8">
        <v>5.78</v>
      </c>
      <c r="O36" s="7">
        <f t="shared" si="4"/>
        <v>10.29</v>
      </c>
      <c r="P36" s="5">
        <v>1.53</v>
      </c>
      <c r="Q36" s="8">
        <v>4.97</v>
      </c>
      <c r="R36" s="7">
        <v>6.5</v>
      </c>
      <c r="S36" s="5">
        <v>0</v>
      </c>
      <c r="T36" s="8">
        <v>4.38</v>
      </c>
      <c r="U36" s="42">
        <f t="shared" si="5"/>
        <v>4.38</v>
      </c>
      <c r="V36" s="5">
        <v>0</v>
      </c>
      <c r="W36" s="8">
        <v>6.73</v>
      </c>
      <c r="X36" s="42">
        <f t="shared" si="6"/>
        <v>6.73</v>
      </c>
      <c r="Y36" s="5">
        <v>0</v>
      </c>
      <c r="Z36" s="8">
        <v>0</v>
      </c>
      <c r="AA36" s="7">
        <f t="shared" si="7"/>
        <v>0</v>
      </c>
      <c r="AB36" s="5">
        <v>0</v>
      </c>
      <c r="AC36" s="8">
        <v>7.41</v>
      </c>
      <c r="AD36" s="7">
        <f t="shared" si="8"/>
        <v>7.41</v>
      </c>
      <c r="AE36" s="5">
        <v>3.44</v>
      </c>
      <c r="AF36" s="8">
        <v>7.69</v>
      </c>
      <c r="AG36" s="7">
        <f t="shared" si="9"/>
        <v>11.13</v>
      </c>
      <c r="AH36" s="5">
        <v>7.6</v>
      </c>
      <c r="AI36" s="8">
        <v>8.35</v>
      </c>
      <c r="AJ36" s="7">
        <f t="shared" si="10"/>
        <v>15.95</v>
      </c>
      <c r="AK36" s="5">
        <v>11.43</v>
      </c>
      <c r="AL36" s="8">
        <v>8.93</v>
      </c>
      <c r="AM36" s="42">
        <f t="shared" si="11"/>
        <v>20.36</v>
      </c>
      <c r="AN36" s="27">
        <f t="shared" si="12"/>
        <v>60.51</v>
      </c>
      <c r="AO36" s="28">
        <f t="shared" si="0"/>
        <v>81.95999999999998</v>
      </c>
      <c r="AP36" s="26">
        <f t="shared" si="1"/>
        <v>142.46999999999997</v>
      </c>
    </row>
    <row r="37" spans="1:42" ht="38.25" customHeight="1">
      <c r="A37" s="2">
        <f t="shared" si="13"/>
        <v>30</v>
      </c>
      <c r="B37" s="33" t="s">
        <v>40</v>
      </c>
      <c r="C37" s="3"/>
      <c r="D37" s="5">
        <v>6.37</v>
      </c>
      <c r="E37" s="8">
        <v>1.78</v>
      </c>
      <c r="F37" s="7">
        <f t="shared" si="2"/>
        <v>8.15</v>
      </c>
      <c r="G37" s="5">
        <v>1.06</v>
      </c>
      <c r="H37" s="8">
        <v>0.76</v>
      </c>
      <c r="I37" s="7">
        <v>1.82</v>
      </c>
      <c r="J37" s="5">
        <v>2.5</v>
      </c>
      <c r="K37" s="8">
        <v>5.68</v>
      </c>
      <c r="L37" s="7">
        <f t="shared" si="3"/>
        <v>8.18</v>
      </c>
      <c r="M37" s="5">
        <v>3.31</v>
      </c>
      <c r="N37" s="8">
        <v>2.74</v>
      </c>
      <c r="O37" s="7">
        <f t="shared" si="4"/>
        <v>6.050000000000001</v>
      </c>
      <c r="P37" s="5">
        <v>3.31</v>
      </c>
      <c r="Q37" s="8">
        <v>2.74</v>
      </c>
      <c r="R37" s="7">
        <v>6.05</v>
      </c>
      <c r="S37" s="5">
        <v>3.31</v>
      </c>
      <c r="T37" s="8">
        <v>2.74</v>
      </c>
      <c r="U37" s="42">
        <f t="shared" si="5"/>
        <v>6.050000000000001</v>
      </c>
      <c r="V37" s="5">
        <v>3.31</v>
      </c>
      <c r="W37" s="8">
        <v>2.74</v>
      </c>
      <c r="X37" s="42">
        <f t="shared" si="6"/>
        <v>6.050000000000001</v>
      </c>
      <c r="Y37" s="5">
        <v>3.31</v>
      </c>
      <c r="Z37" s="8">
        <v>2.74</v>
      </c>
      <c r="AA37" s="7">
        <f t="shared" si="7"/>
        <v>6.050000000000001</v>
      </c>
      <c r="AB37" s="5">
        <v>0</v>
      </c>
      <c r="AC37" s="8">
        <v>2.29</v>
      </c>
      <c r="AD37" s="7">
        <f t="shared" si="8"/>
        <v>2.29</v>
      </c>
      <c r="AE37" s="5">
        <v>4.05</v>
      </c>
      <c r="AF37" s="8">
        <v>2.29</v>
      </c>
      <c r="AG37" s="7">
        <f t="shared" si="9"/>
        <v>6.34</v>
      </c>
      <c r="AH37" s="5">
        <v>4.19</v>
      </c>
      <c r="AI37" s="8">
        <v>2.29</v>
      </c>
      <c r="AJ37" s="7">
        <f t="shared" si="10"/>
        <v>6.48</v>
      </c>
      <c r="AK37" s="5">
        <v>4.19</v>
      </c>
      <c r="AL37" s="8">
        <v>2.29</v>
      </c>
      <c r="AM37" s="42">
        <f t="shared" si="11"/>
        <v>6.48</v>
      </c>
      <c r="AN37" s="27">
        <f t="shared" si="12"/>
        <v>38.91</v>
      </c>
      <c r="AO37" s="28">
        <f t="shared" si="0"/>
        <v>31.08</v>
      </c>
      <c r="AP37" s="26">
        <f t="shared" si="1"/>
        <v>69.99</v>
      </c>
    </row>
    <row r="38" spans="1:42" ht="38.25" customHeight="1">
      <c r="A38" s="2">
        <f t="shared" si="13"/>
        <v>31</v>
      </c>
      <c r="B38" s="33" t="s">
        <v>41</v>
      </c>
      <c r="C38" s="3"/>
      <c r="D38" s="5">
        <v>79.37</v>
      </c>
      <c r="E38" s="6">
        <v>53</v>
      </c>
      <c r="F38" s="7">
        <f t="shared" si="2"/>
        <v>132.37</v>
      </c>
      <c r="G38" s="5">
        <v>30.52</v>
      </c>
      <c r="H38" s="8">
        <v>18.77</v>
      </c>
      <c r="I38" s="7">
        <v>49.29</v>
      </c>
      <c r="J38" s="5">
        <v>7.56</v>
      </c>
      <c r="K38" s="8">
        <v>42.32</v>
      </c>
      <c r="L38" s="7">
        <f t="shared" si="3"/>
        <v>49.88</v>
      </c>
      <c r="M38" s="5">
        <v>39.15</v>
      </c>
      <c r="N38" s="8">
        <v>38.03</v>
      </c>
      <c r="O38" s="7">
        <f t="shared" si="4"/>
        <v>77.18</v>
      </c>
      <c r="P38" s="5">
        <v>39.15</v>
      </c>
      <c r="Q38" s="8">
        <v>38.03</v>
      </c>
      <c r="R38" s="7">
        <v>77.18</v>
      </c>
      <c r="S38" s="5">
        <v>39.15</v>
      </c>
      <c r="T38" s="8">
        <v>38.03</v>
      </c>
      <c r="U38" s="42">
        <f t="shared" si="5"/>
        <v>77.18</v>
      </c>
      <c r="V38" s="5">
        <v>39.15</v>
      </c>
      <c r="W38" s="8">
        <v>38.03</v>
      </c>
      <c r="X38" s="42">
        <f t="shared" si="6"/>
        <v>77.18</v>
      </c>
      <c r="Y38" s="5">
        <v>39.15</v>
      </c>
      <c r="Z38" s="8">
        <v>38.03</v>
      </c>
      <c r="AA38" s="7">
        <f t="shared" si="7"/>
        <v>77.18</v>
      </c>
      <c r="AB38" s="5">
        <v>0</v>
      </c>
      <c r="AC38" s="8">
        <v>34.71</v>
      </c>
      <c r="AD38" s="7">
        <f t="shared" si="8"/>
        <v>34.71</v>
      </c>
      <c r="AE38" s="5">
        <v>46.34</v>
      </c>
      <c r="AF38" s="8">
        <v>29.83</v>
      </c>
      <c r="AG38" s="7">
        <f t="shared" si="9"/>
        <v>76.17</v>
      </c>
      <c r="AH38" s="5">
        <v>45.69</v>
      </c>
      <c r="AI38" s="8">
        <v>27.88</v>
      </c>
      <c r="AJ38" s="7">
        <f t="shared" si="10"/>
        <v>73.57</v>
      </c>
      <c r="AK38" s="5">
        <v>87.66</v>
      </c>
      <c r="AL38" s="6">
        <v>29.43</v>
      </c>
      <c r="AM38" s="42">
        <f t="shared" si="11"/>
        <v>117.09</v>
      </c>
      <c r="AN38" s="27">
        <f t="shared" si="12"/>
        <v>492.89</v>
      </c>
      <c r="AO38" s="28">
        <f t="shared" si="0"/>
        <v>426.09</v>
      </c>
      <c r="AP38" s="26">
        <f t="shared" si="1"/>
        <v>918.9800000000001</v>
      </c>
    </row>
    <row r="39" spans="1:42" ht="38.25" customHeight="1">
      <c r="A39" s="2">
        <f t="shared" si="13"/>
        <v>32</v>
      </c>
      <c r="B39" s="33" t="s">
        <v>286</v>
      </c>
      <c r="C39" s="3"/>
      <c r="D39" s="5">
        <v>32.62</v>
      </c>
      <c r="E39" s="6">
        <v>5.4</v>
      </c>
      <c r="F39" s="7">
        <f t="shared" si="2"/>
        <v>38.019999999999996</v>
      </c>
      <c r="G39" s="5">
        <v>4.21</v>
      </c>
      <c r="H39" s="8">
        <v>1.37</v>
      </c>
      <c r="I39" s="7">
        <v>5.58</v>
      </c>
      <c r="J39" s="5">
        <v>23.29</v>
      </c>
      <c r="K39" s="8">
        <v>34.27</v>
      </c>
      <c r="L39" s="7">
        <f t="shared" si="3"/>
        <v>57.56</v>
      </c>
      <c r="M39" s="5">
        <v>20.04</v>
      </c>
      <c r="N39" s="8">
        <v>13.68</v>
      </c>
      <c r="O39" s="7">
        <f t="shared" si="4"/>
        <v>33.72</v>
      </c>
      <c r="P39" s="5">
        <v>20.04</v>
      </c>
      <c r="Q39" s="8">
        <v>13.68</v>
      </c>
      <c r="R39" s="7">
        <v>33.72</v>
      </c>
      <c r="S39" s="5">
        <v>20.04</v>
      </c>
      <c r="T39" s="8">
        <v>13.68</v>
      </c>
      <c r="U39" s="42">
        <f t="shared" si="5"/>
        <v>33.72</v>
      </c>
      <c r="V39" s="5">
        <v>20.04</v>
      </c>
      <c r="W39" s="8">
        <v>13.68</v>
      </c>
      <c r="X39" s="42">
        <f t="shared" si="6"/>
        <v>33.72</v>
      </c>
      <c r="Y39" s="5">
        <v>20.04</v>
      </c>
      <c r="Z39" s="8">
        <v>13.68</v>
      </c>
      <c r="AA39" s="7">
        <f t="shared" si="7"/>
        <v>33.72</v>
      </c>
      <c r="AB39" s="5">
        <v>0</v>
      </c>
      <c r="AC39" s="8">
        <v>11.43</v>
      </c>
      <c r="AD39" s="7">
        <f t="shared" si="8"/>
        <v>11.43</v>
      </c>
      <c r="AE39" s="5">
        <v>24.52</v>
      </c>
      <c r="AF39" s="8">
        <v>11.43</v>
      </c>
      <c r="AG39" s="7">
        <f t="shared" si="9"/>
        <v>35.95</v>
      </c>
      <c r="AH39" s="5">
        <v>25.34</v>
      </c>
      <c r="AI39" s="8">
        <v>11.43</v>
      </c>
      <c r="AJ39" s="7">
        <f t="shared" si="10"/>
        <v>36.769999999999996</v>
      </c>
      <c r="AK39" s="5">
        <v>25.34</v>
      </c>
      <c r="AL39" s="6">
        <v>11.43</v>
      </c>
      <c r="AM39" s="42">
        <f t="shared" si="11"/>
        <v>36.769999999999996</v>
      </c>
      <c r="AN39" s="27">
        <f t="shared" si="12"/>
        <v>235.51999999999998</v>
      </c>
      <c r="AO39" s="28">
        <f t="shared" si="0"/>
        <v>155.16000000000005</v>
      </c>
      <c r="AP39" s="26">
        <f t="shared" si="1"/>
        <v>390.67999999999995</v>
      </c>
    </row>
    <row r="40" spans="1:42" ht="38.25" customHeight="1">
      <c r="A40" s="2">
        <f t="shared" si="13"/>
        <v>33</v>
      </c>
      <c r="B40" s="33" t="s">
        <v>42</v>
      </c>
      <c r="C40" s="30" t="s">
        <v>290</v>
      </c>
      <c r="D40" s="5">
        <v>37.33</v>
      </c>
      <c r="E40" s="8">
        <v>11.18</v>
      </c>
      <c r="F40" s="7">
        <f t="shared" si="2"/>
        <v>48.51</v>
      </c>
      <c r="G40" s="5">
        <v>54.22</v>
      </c>
      <c r="H40" s="8">
        <v>11.81</v>
      </c>
      <c r="I40" s="7">
        <v>66.03</v>
      </c>
      <c r="J40" s="5">
        <v>29.14</v>
      </c>
      <c r="K40" s="8">
        <v>10.49</v>
      </c>
      <c r="L40" s="7">
        <f t="shared" si="3"/>
        <v>39.63</v>
      </c>
      <c r="M40" s="5">
        <v>19.9</v>
      </c>
      <c r="N40" s="8">
        <v>10.03</v>
      </c>
      <c r="O40" s="7">
        <f t="shared" si="4"/>
        <v>29.93</v>
      </c>
      <c r="P40" s="5">
        <v>8.86</v>
      </c>
      <c r="Q40" s="8">
        <v>8.68</v>
      </c>
      <c r="R40" s="7">
        <v>17.54</v>
      </c>
      <c r="S40" s="5">
        <v>1.59</v>
      </c>
      <c r="T40" s="8">
        <v>7.14</v>
      </c>
      <c r="U40" s="42">
        <f t="shared" si="5"/>
        <v>8.73</v>
      </c>
      <c r="V40" s="5">
        <v>1.52</v>
      </c>
      <c r="W40" s="8">
        <v>6.77</v>
      </c>
      <c r="X40" s="42">
        <f t="shared" si="6"/>
        <v>8.29</v>
      </c>
      <c r="Y40" s="5">
        <v>1.57</v>
      </c>
      <c r="Z40" s="8">
        <v>6.94</v>
      </c>
      <c r="AA40" s="7">
        <f t="shared" si="7"/>
        <v>8.51</v>
      </c>
      <c r="AB40" s="5">
        <v>1.98</v>
      </c>
      <c r="AC40" s="8">
        <v>7.16</v>
      </c>
      <c r="AD40" s="7">
        <f t="shared" si="8"/>
        <v>9.14</v>
      </c>
      <c r="AE40" s="5">
        <v>17.13</v>
      </c>
      <c r="AF40" s="8">
        <v>8.57</v>
      </c>
      <c r="AG40" s="7">
        <f t="shared" si="9"/>
        <v>25.7</v>
      </c>
      <c r="AH40" s="5">
        <v>29.12</v>
      </c>
      <c r="AI40" s="8">
        <v>9.52</v>
      </c>
      <c r="AJ40" s="7">
        <f t="shared" si="10"/>
        <v>38.64</v>
      </c>
      <c r="AK40" s="5">
        <v>43.87</v>
      </c>
      <c r="AL40" s="8">
        <v>10.13</v>
      </c>
      <c r="AM40" s="42">
        <f t="shared" si="11"/>
        <v>54</v>
      </c>
      <c r="AN40" s="27">
        <f t="shared" si="12"/>
        <v>246.23</v>
      </c>
      <c r="AO40" s="28">
        <f t="shared" si="0"/>
        <v>108.42</v>
      </c>
      <c r="AP40" s="26">
        <f t="shared" si="1"/>
        <v>354.6499999999999</v>
      </c>
    </row>
    <row r="41" spans="1:42" ht="38.25" customHeight="1">
      <c r="A41" s="2">
        <f t="shared" si="13"/>
        <v>34</v>
      </c>
      <c r="B41" s="33" t="s">
        <v>43</v>
      </c>
      <c r="C41" s="30" t="s">
        <v>290</v>
      </c>
      <c r="D41" s="5">
        <v>72.76</v>
      </c>
      <c r="E41" s="8">
        <v>18.58</v>
      </c>
      <c r="F41" s="7">
        <f t="shared" si="2"/>
        <v>91.34</v>
      </c>
      <c r="G41" s="5">
        <v>101.35</v>
      </c>
      <c r="H41" s="8">
        <v>18.87</v>
      </c>
      <c r="I41" s="7">
        <v>120.22</v>
      </c>
      <c r="J41" s="5">
        <v>53.85</v>
      </c>
      <c r="K41" s="8">
        <v>19.85</v>
      </c>
      <c r="L41" s="7">
        <f t="shared" si="3"/>
        <v>73.7</v>
      </c>
      <c r="M41" s="5">
        <v>45.9</v>
      </c>
      <c r="N41" s="8">
        <v>19.23</v>
      </c>
      <c r="O41" s="7">
        <f t="shared" si="4"/>
        <v>65.13</v>
      </c>
      <c r="P41" s="5">
        <v>24.95</v>
      </c>
      <c r="Q41" s="8">
        <v>15.24</v>
      </c>
      <c r="R41" s="7">
        <v>40.19</v>
      </c>
      <c r="S41" s="5">
        <v>2.51</v>
      </c>
      <c r="T41" s="8">
        <v>12.71</v>
      </c>
      <c r="U41" s="42">
        <f t="shared" si="5"/>
        <v>15.22</v>
      </c>
      <c r="V41" s="5">
        <v>2.42</v>
      </c>
      <c r="W41" s="8">
        <v>12.18</v>
      </c>
      <c r="X41" s="42">
        <f t="shared" si="6"/>
        <v>14.6</v>
      </c>
      <c r="Y41" s="5">
        <v>2.29</v>
      </c>
      <c r="Z41" s="8">
        <v>11.51</v>
      </c>
      <c r="AA41" s="7">
        <f t="shared" si="7"/>
        <v>13.8</v>
      </c>
      <c r="AB41" s="5">
        <v>2.78</v>
      </c>
      <c r="AC41" s="8">
        <v>11.42</v>
      </c>
      <c r="AD41" s="7">
        <f t="shared" si="8"/>
        <v>14.2</v>
      </c>
      <c r="AE41" s="5">
        <v>41.29</v>
      </c>
      <c r="AF41" s="8">
        <v>14.43</v>
      </c>
      <c r="AG41" s="7">
        <f t="shared" si="9"/>
        <v>55.72</v>
      </c>
      <c r="AH41" s="5">
        <v>48.2</v>
      </c>
      <c r="AI41" s="8">
        <v>16.08</v>
      </c>
      <c r="AJ41" s="7">
        <f t="shared" si="10"/>
        <v>64.28</v>
      </c>
      <c r="AK41" s="5">
        <v>79.26</v>
      </c>
      <c r="AL41" s="8">
        <v>17.7</v>
      </c>
      <c r="AM41" s="42">
        <f t="shared" si="11"/>
        <v>96.96000000000001</v>
      </c>
      <c r="AN41" s="27">
        <f t="shared" si="12"/>
        <v>477.56</v>
      </c>
      <c r="AO41" s="28">
        <f t="shared" si="0"/>
        <v>187.79999999999995</v>
      </c>
      <c r="AP41" s="26">
        <f t="shared" si="1"/>
        <v>665.36</v>
      </c>
    </row>
    <row r="42" spans="1:42" ht="38.25" customHeight="1">
      <c r="A42" s="2">
        <f t="shared" si="13"/>
        <v>35</v>
      </c>
      <c r="B42" s="33" t="s">
        <v>44</v>
      </c>
      <c r="C42" s="30" t="s">
        <v>290</v>
      </c>
      <c r="D42" s="5">
        <v>19.52</v>
      </c>
      <c r="E42" s="8">
        <v>3.99</v>
      </c>
      <c r="F42" s="7">
        <f t="shared" si="2"/>
        <v>23.509999999999998</v>
      </c>
      <c r="G42" s="5">
        <v>29.18</v>
      </c>
      <c r="H42" s="8">
        <v>3.91</v>
      </c>
      <c r="I42" s="7">
        <v>33.09</v>
      </c>
      <c r="J42" s="5">
        <v>13.49</v>
      </c>
      <c r="K42" s="8">
        <v>4.63</v>
      </c>
      <c r="L42" s="7">
        <f t="shared" si="3"/>
        <v>18.12</v>
      </c>
      <c r="M42" s="5">
        <v>11.38</v>
      </c>
      <c r="N42" s="8">
        <v>4.13</v>
      </c>
      <c r="O42" s="7">
        <f t="shared" si="4"/>
        <v>15.510000000000002</v>
      </c>
      <c r="P42" s="5">
        <v>4.34</v>
      </c>
      <c r="Q42" s="8">
        <v>3.42</v>
      </c>
      <c r="R42" s="7">
        <v>7.76</v>
      </c>
      <c r="S42" s="5">
        <v>0.45</v>
      </c>
      <c r="T42" s="8">
        <v>3.41</v>
      </c>
      <c r="U42" s="42">
        <f t="shared" si="5"/>
        <v>3.8600000000000003</v>
      </c>
      <c r="V42" s="5">
        <v>0.48</v>
      </c>
      <c r="W42" s="8">
        <v>3.61</v>
      </c>
      <c r="X42" s="42">
        <f t="shared" si="6"/>
        <v>4.09</v>
      </c>
      <c r="Y42" s="5">
        <v>0.39</v>
      </c>
      <c r="Z42" s="8">
        <v>2.95</v>
      </c>
      <c r="AA42" s="7">
        <f t="shared" si="7"/>
        <v>3.3400000000000003</v>
      </c>
      <c r="AB42" s="5">
        <v>0.62</v>
      </c>
      <c r="AC42" s="8">
        <v>3.79</v>
      </c>
      <c r="AD42" s="7">
        <f t="shared" si="8"/>
        <v>4.41</v>
      </c>
      <c r="AE42" s="5">
        <v>8.76</v>
      </c>
      <c r="AF42" s="8">
        <v>4.21</v>
      </c>
      <c r="AG42" s="7">
        <f t="shared" si="9"/>
        <v>12.969999999999999</v>
      </c>
      <c r="AH42" s="5">
        <v>14.96</v>
      </c>
      <c r="AI42" s="8">
        <v>4.67</v>
      </c>
      <c r="AJ42" s="7">
        <f t="shared" si="10"/>
        <v>19.630000000000003</v>
      </c>
      <c r="AK42" s="5">
        <v>23.79</v>
      </c>
      <c r="AL42" s="8">
        <v>4.87</v>
      </c>
      <c r="AM42" s="42">
        <f t="shared" si="11"/>
        <v>28.66</v>
      </c>
      <c r="AN42" s="27">
        <f t="shared" si="12"/>
        <v>127.36000000000001</v>
      </c>
      <c r="AO42" s="28">
        <f t="shared" si="0"/>
        <v>47.589999999999996</v>
      </c>
      <c r="AP42" s="26">
        <f t="shared" si="1"/>
        <v>174.95000000000002</v>
      </c>
    </row>
    <row r="43" spans="1:42" ht="38.25" customHeight="1">
      <c r="A43" s="2">
        <f t="shared" si="13"/>
        <v>36</v>
      </c>
      <c r="B43" s="33" t="s">
        <v>45</v>
      </c>
      <c r="C43" s="30" t="s">
        <v>290</v>
      </c>
      <c r="D43" s="5">
        <v>26.25</v>
      </c>
      <c r="E43" s="8">
        <v>2.82</v>
      </c>
      <c r="F43" s="7">
        <f t="shared" si="2"/>
        <v>29.07</v>
      </c>
      <c r="G43" s="5">
        <v>34.23</v>
      </c>
      <c r="H43" s="8">
        <v>1.75</v>
      </c>
      <c r="I43" s="7">
        <v>35.98</v>
      </c>
      <c r="J43" s="5">
        <v>19.38</v>
      </c>
      <c r="K43" s="8">
        <v>2.83</v>
      </c>
      <c r="L43" s="7">
        <f t="shared" si="3"/>
        <v>22.21</v>
      </c>
      <c r="M43" s="5">
        <v>14.3</v>
      </c>
      <c r="N43" s="8">
        <v>2.97</v>
      </c>
      <c r="O43" s="7">
        <f t="shared" si="4"/>
        <v>17.27</v>
      </c>
      <c r="P43" s="5">
        <v>6.28</v>
      </c>
      <c r="Q43" s="8">
        <v>2.51</v>
      </c>
      <c r="R43" s="7">
        <v>8.79</v>
      </c>
      <c r="S43" s="5">
        <v>0.28</v>
      </c>
      <c r="T43" s="8">
        <v>2.2</v>
      </c>
      <c r="U43" s="42">
        <f t="shared" si="5"/>
        <v>2.4800000000000004</v>
      </c>
      <c r="V43" s="5">
        <v>0.24</v>
      </c>
      <c r="W43" s="8">
        <v>1.88</v>
      </c>
      <c r="X43" s="42">
        <f t="shared" si="6"/>
        <v>2.12</v>
      </c>
      <c r="Y43" s="5">
        <v>0.31</v>
      </c>
      <c r="Z43" s="8">
        <v>2.41</v>
      </c>
      <c r="AA43" s="7">
        <f t="shared" si="7"/>
        <v>2.72</v>
      </c>
      <c r="AB43" s="5">
        <v>0.3</v>
      </c>
      <c r="AC43" s="8">
        <v>1.94</v>
      </c>
      <c r="AD43" s="7">
        <f t="shared" si="8"/>
        <v>2.2399999999999998</v>
      </c>
      <c r="AE43" s="5">
        <v>7.37</v>
      </c>
      <c r="AF43" s="8">
        <v>2.28</v>
      </c>
      <c r="AG43" s="7">
        <f t="shared" si="9"/>
        <v>9.65</v>
      </c>
      <c r="AH43" s="5">
        <v>12.98</v>
      </c>
      <c r="AI43" s="8">
        <v>2.75</v>
      </c>
      <c r="AJ43" s="7">
        <f t="shared" si="10"/>
        <v>15.73</v>
      </c>
      <c r="AK43" s="5">
        <v>12.11</v>
      </c>
      <c r="AL43" s="8">
        <v>3.89</v>
      </c>
      <c r="AM43" s="42">
        <f t="shared" si="11"/>
        <v>16</v>
      </c>
      <c r="AN43" s="27">
        <f t="shared" si="12"/>
        <v>134.03</v>
      </c>
      <c r="AO43" s="28">
        <f t="shared" si="0"/>
        <v>30.230000000000004</v>
      </c>
      <c r="AP43" s="26">
        <f t="shared" si="1"/>
        <v>164.26</v>
      </c>
    </row>
    <row r="44" spans="1:42" ht="38.25" customHeight="1">
      <c r="A44" s="2">
        <f t="shared" si="13"/>
        <v>37</v>
      </c>
      <c r="B44" s="33" t="s">
        <v>46</v>
      </c>
      <c r="C44" s="3"/>
      <c r="D44" s="5">
        <v>7.58</v>
      </c>
      <c r="E44" s="8">
        <v>2.65</v>
      </c>
      <c r="F44" s="7">
        <f t="shared" si="2"/>
        <v>10.23</v>
      </c>
      <c r="G44" s="5">
        <v>3.08</v>
      </c>
      <c r="H44" s="8">
        <v>1.18</v>
      </c>
      <c r="I44" s="7">
        <v>4.26</v>
      </c>
      <c r="J44" s="5">
        <v>-1.06</v>
      </c>
      <c r="K44" s="8">
        <v>2.74</v>
      </c>
      <c r="L44" s="7">
        <f t="shared" si="3"/>
        <v>1.6800000000000002</v>
      </c>
      <c r="M44" s="5">
        <v>3.2</v>
      </c>
      <c r="N44" s="8">
        <v>2.19</v>
      </c>
      <c r="O44" s="7">
        <f t="shared" si="4"/>
        <v>5.390000000000001</v>
      </c>
      <c r="P44" s="5">
        <v>3.2</v>
      </c>
      <c r="Q44" s="8">
        <v>2.19</v>
      </c>
      <c r="R44" s="7">
        <v>5.39</v>
      </c>
      <c r="S44" s="5">
        <v>3.2</v>
      </c>
      <c r="T44" s="8">
        <v>2.19</v>
      </c>
      <c r="U44" s="42">
        <f t="shared" si="5"/>
        <v>5.390000000000001</v>
      </c>
      <c r="V44" s="5">
        <v>3.2</v>
      </c>
      <c r="W44" s="8">
        <v>2.19</v>
      </c>
      <c r="X44" s="42">
        <f t="shared" si="6"/>
        <v>5.390000000000001</v>
      </c>
      <c r="Y44" s="5">
        <v>3.2</v>
      </c>
      <c r="Z44" s="8">
        <v>2.19</v>
      </c>
      <c r="AA44" s="7">
        <f t="shared" si="7"/>
        <v>5.390000000000001</v>
      </c>
      <c r="AB44" s="5">
        <v>0</v>
      </c>
      <c r="AC44" s="8">
        <v>1.83</v>
      </c>
      <c r="AD44" s="7">
        <f t="shared" si="8"/>
        <v>1.83</v>
      </c>
      <c r="AE44" s="5">
        <v>3.91</v>
      </c>
      <c r="AF44" s="8">
        <v>1.83</v>
      </c>
      <c r="AG44" s="7">
        <f t="shared" si="9"/>
        <v>5.74</v>
      </c>
      <c r="AH44" s="5">
        <v>4.04</v>
      </c>
      <c r="AI44" s="8">
        <v>1.83</v>
      </c>
      <c r="AJ44" s="7">
        <f t="shared" si="10"/>
        <v>5.87</v>
      </c>
      <c r="AK44" s="5">
        <v>4.04</v>
      </c>
      <c r="AL44" s="8">
        <v>1.83</v>
      </c>
      <c r="AM44" s="42">
        <f t="shared" si="11"/>
        <v>5.87</v>
      </c>
      <c r="AN44" s="27">
        <f t="shared" si="12"/>
        <v>37.589999999999996</v>
      </c>
      <c r="AO44" s="28">
        <f t="shared" si="0"/>
        <v>24.839999999999996</v>
      </c>
      <c r="AP44" s="26">
        <f t="shared" si="1"/>
        <v>62.43</v>
      </c>
    </row>
    <row r="45" spans="1:42" ht="38.25" customHeight="1">
      <c r="A45" s="2">
        <f t="shared" si="13"/>
        <v>38</v>
      </c>
      <c r="B45" s="33" t="s">
        <v>47</v>
      </c>
      <c r="C45" s="30" t="s">
        <v>290</v>
      </c>
      <c r="D45" s="5">
        <v>27.53</v>
      </c>
      <c r="E45" s="8">
        <v>4.52</v>
      </c>
      <c r="F45" s="7">
        <f t="shared" si="2"/>
        <v>32.05</v>
      </c>
      <c r="G45" s="5">
        <v>25.66</v>
      </c>
      <c r="H45" s="8">
        <v>4.03</v>
      </c>
      <c r="I45" s="7">
        <v>29.69</v>
      </c>
      <c r="J45" s="5">
        <v>15.57</v>
      </c>
      <c r="K45" s="8">
        <v>4.86</v>
      </c>
      <c r="L45" s="7">
        <f t="shared" si="3"/>
        <v>20.43</v>
      </c>
      <c r="M45" s="5">
        <v>11.87</v>
      </c>
      <c r="N45" s="8">
        <v>5.8</v>
      </c>
      <c r="O45" s="7">
        <f t="shared" si="4"/>
        <v>17.669999999999998</v>
      </c>
      <c r="P45" s="5">
        <v>3.35</v>
      </c>
      <c r="Q45" s="8">
        <v>4.81</v>
      </c>
      <c r="R45" s="7">
        <v>8.16</v>
      </c>
      <c r="S45" s="5">
        <v>0.46</v>
      </c>
      <c r="T45" s="8">
        <v>3.59</v>
      </c>
      <c r="U45" s="42">
        <f t="shared" si="5"/>
        <v>4.05</v>
      </c>
      <c r="V45" s="5">
        <v>0.47</v>
      </c>
      <c r="W45" s="8">
        <v>3.73</v>
      </c>
      <c r="X45" s="42">
        <f t="shared" si="6"/>
        <v>4.2</v>
      </c>
      <c r="Y45" s="5">
        <v>0.51</v>
      </c>
      <c r="Z45" s="8">
        <v>3.95</v>
      </c>
      <c r="AA45" s="7">
        <f t="shared" si="7"/>
        <v>4.46</v>
      </c>
      <c r="AB45" s="5">
        <v>0.64</v>
      </c>
      <c r="AC45" s="8">
        <v>4.08</v>
      </c>
      <c r="AD45" s="7">
        <f t="shared" si="8"/>
        <v>4.72</v>
      </c>
      <c r="AE45" s="5">
        <v>6.53</v>
      </c>
      <c r="AF45" s="8">
        <v>4.02</v>
      </c>
      <c r="AG45" s="7">
        <f t="shared" si="9"/>
        <v>10.55</v>
      </c>
      <c r="AH45" s="5">
        <v>12.01</v>
      </c>
      <c r="AI45" s="8">
        <v>4.85</v>
      </c>
      <c r="AJ45" s="7">
        <f t="shared" si="10"/>
        <v>16.86</v>
      </c>
      <c r="AK45" s="5">
        <v>10.38</v>
      </c>
      <c r="AL45" s="8">
        <v>5.93</v>
      </c>
      <c r="AM45" s="42">
        <f t="shared" si="11"/>
        <v>16.310000000000002</v>
      </c>
      <c r="AN45" s="27">
        <f t="shared" si="12"/>
        <v>114.97999999999999</v>
      </c>
      <c r="AO45" s="28">
        <f t="shared" si="0"/>
        <v>54.17</v>
      </c>
      <c r="AP45" s="26">
        <f t="shared" si="1"/>
        <v>169.14999999999998</v>
      </c>
    </row>
    <row r="46" spans="1:42" ht="38.25" customHeight="1">
      <c r="A46" s="2">
        <f t="shared" si="13"/>
        <v>39</v>
      </c>
      <c r="B46" s="33" t="s">
        <v>49</v>
      </c>
      <c r="C46" s="30" t="s">
        <v>290</v>
      </c>
      <c r="D46" s="5">
        <v>16.3</v>
      </c>
      <c r="E46" s="8">
        <v>3.78</v>
      </c>
      <c r="F46" s="7">
        <f t="shared" si="2"/>
        <v>20.080000000000002</v>
      </c>
      <c r="G46" s="5">
        <v>22.53</v>
      </c>
      <c r="H46" s="8">
        <v>3.39</v>
      </c>
      <c r="I46" s="7">
        <v>25.92</v>
      </c>
      <c r="J46" s="5">
        <v>16.88</v>
      </c>
      <c r="K46" s="8">
        <v>4.61</v>
      </c>
      <c r="L46" s="7">
        <f t="shared" si="3"/>
        <v>21.49</v>
      </c>
      <c r="M46" s="5">
        <v>12.21</v>
      </c>
      <c r="N46" s="8">
        <v>4.47</v>
      </c>
      <c r="O46" s="7">
        <f t="shared" si="4"/>
        <v>16.68</v>
      </c>
      <c r="P46" s="5">
        <v>5.88</v>
      </c>
      <c r="Q46" s="8">
        <v>4.97</v>
      </c>
      <c r="R46" s="7">
        <v>10.85</v>
      </c>
      <c r="S46" s="5">
        <v>0.51</v>
      </c>
      <c r="T46" s="8">
        <v>4</v>
      </c>
      <c r="U46" s="42">
        <f t="shared" si="5"/>
        <v>4.51</v>
      </c>
      <c r="V46" s="5">
        <v>0.51</v>
      </c>
      <c r="W46" s="8">
        <v>3.96</v>
      </c>
      <c r="X46" s="42">
        <f t="shared" si="6"/>
        <v>4.47</v>
      </c>
      <c r="Y46" s="5">
        <v>0.52</v>
      </c>
      <c r="Z46" s="8">
        <v>4.07</v>
      </c>
      <c r="AA46" s="7">
        <f t="shared" si="7"/>
        <v>4.59</v>
      </c>
      <c r="AB46" s="5">
        <v>0.72</v>
      </c>
      <c r="AC46" s="8">
        <v>4.6</v>
      </c>
      <c r="AD46" s="7">
        <f t="shared" si="8"/>
        <v>5.319999999999999</v>
      </c>
      <c r="AE46" s="5">
        <v>9.34</v>
      </c>
      <c r="AF46" s="8">
        <v>4.79</v>
      </c>
      <c r="AG46" s="7">
        <f t="shared" si="9"/>
        <v>14.129999999999999</v>
      </c>
      <c r="AH46" s="5">
        <v>13.54</v>
      </c>
      <c r="AI46" s="8">
        <v>6.89</v>
      </c>
      <c r="AJ46" s="7">
        <f t="shared" si="10"/>
        <v>20.43</v>
      </c>
      <c r="AK46" s="5">
        <v>22.06</v>
      </c>
      <c r="AL46" s="8">
        <v>6.45</v>
      </c>
      <c r="AM46" s="42">
        <f t="shared" si="11"/>
        <v>28.509999999999998</v>
      </c>
      <c r="AN46" s="27">
        <f t="shared" si="12"/>
        <v>121</v>
      </c>
      <c r="AO46" s="28">
        <f t="shared" si="0"/>
        <v>55.980000000000004</v>
      </c>
      <c r="AP46" s="26">
        <f t="shared" si="1"/>
        <v>176.98</v>
      </c>
    </row>
    <row r="47" spans="1:42" ht="38.25" customHeight="1">
      <c r="A47" s="2">
        <f t="shared" si="13"/>
        <v>40</v>
      </c>
      <c r="B47" s="33" t="s">
        <v>50</v>
      </c>
      <c r="C47" s="3"/>
      <c r="D47" s="5">
        <v>7.58</v>
      </c>
      <c r="E47" s="8">
        <v>2.65</v>
      </c>
      <c r="F47" s="7">
        <f t="shared" si="2"/>
        <v>10.23</v>
      </c>
      <c r="G47" s="5">
        <v>3.08</v>
      </c>
      <c r="H47" s="8">
        <v>1.18</v>
      </c>
      <c r="I47" s="7">
        <v>4.26</v>
      </c>
      <c r="J47" s="5">
        <v>-1.42</v>
      </c>
      <c r="K47" s="8">
        <v>1.93</v>
      </c>
      <c r="L47" s="7">
        <f t="shared" si="3"/>
        <v>0.51</v>
      </c>
      <c r="M47" s="5">
        <v>3.08</v>
      </c>
      <c r="N47" s="8">
        <v>1.92</v>
      </c>
      <c r="O47" s="7">
        <f t="shared" si="4"/>
        <v>5</v>
      </c>
      <c r="P47" s="5">
        <v>3.08</v>
      </c>
      <c r="Q47" s="8">
        <v>1.92</v>
      </c>
      <c r="R47" s="7">
        <v>5</v>
      </c>
      <c r="S47" s="5">
        <v>3.08</v>
      </c>
      <c r="T47" s="8">
        <v>1.92</v>
      </c>
      <c r="U47" s="42">
        <f t="shared" si="5"/>
        <v>5</v>
      </c>
      <c r="V47" s="5">
        <v>3.08</v>
      </c>
      <c r="W47" s="8">
        <v>1.92</v>
      </c>
      <c r="X47" s="42">
        <f t="shared" si="6"/>
        <v>5</v>
      </c>
      <c r="Y47" s="5">
        <v>3.08</v>
      </c>
      <c r="Z47" s="8">
        <v>1.92</v>
      </c>
      <c r="AA47" s="7">
        <f t="shared" si="7"/>
        <v>5</v>
      </c>
      <c r="AB47" s="5">
        <v>0</v>
      </c>
      <c r="AC47" s="8">
        <v>1.6</v>
      </c>
      <c r="AD47" s="7">
        <f t="shared" si="8"/>
        <v>1.6</v>
      </c>
      <c r="AE47" s="5">
        <v>3.77</v>
      </c>
      <c r="AF47" s="8">
        <v>1.6</v>
      </c>
      <c r="AG47" s="7">
        <f t="shared" si="9"/>
        <v>5.37</v>
      </c>
      <c r="AH47" s="5">
        <v>3.9</v>
      </c>
      <c r="AI47" s="8">
        <v>1.6</v>
      </c>
      <c r="AJ47" s="7">
        <f t="shared" si="10"/>
        <v>5.5</v>
      </c>
      <c r="AK47" s="5">
        <v>3.9</v>
      </c>
      <c r="AL47" s="8">
        <v>1.6</v>
      </c>
      <c r="AM47" s="42">
        <f t="shared" si="11"/>
        <v>5.5</v>
      </c>
      <c r="AN47" s="27">
        <f t="shared" si="12"/>
        <v>36.21</v>
      </c>
      <c r="AO47" s="28">
        <f t="shared" si="0"/>
        <v>21.760000000000005</v>
      </c>
      <c r="AP47" s="26">
        <f t="shared" si="1"/>
        <v>57.97</v>
      </c>
    </row>
    <row r="48" spans="1:42" ht="38.25" customHeight="1">
      <c r="A48" s="2">
        <f t="shared" si="13"/>
        <v>41</v>
      </c>
      <c r="B48" s="33" t="s">
        <v>287</v>
      </c>
      <c r="C48" s="3"/>
      <c r="D48" s="5">
        <v>27.3</v>
      </c>
      <c r="E48" s="8">
        <v>11.75</v>
      </c>
      <c r="F48" s="7">
        <f t="shared" si="2"/>
        <v>39.05</v>
      </c>
      <c r="G48" s="5">
        <v>10.49</v>
      </c>
      <c r="H48" s="8">
        <v>4.17</v>
      </c>
      <c r="I48" s="7">
        <v>14.66</v>
      </c>
      <c r="J48" s="5">
        <v>-7.94</v>
      </c>
      <c r="K48" s="8">
        <v>0.4899999999999993</v>
      </c>
      <c r="L48" s="7">
        <f t="shared" si="3"/>
        <v>-7.450000000000001</v>
      </c>
      <c r="M48" s="5">
        <v>9.95</v>
      </c>
      <c r="N48" s="8">
        <v>5.47</v>
      </c>
      <c r="O48" s="7">
        <f t="shared" si="4"/>
        <v>15.419999999999998</v>
      </c>
      <c r="P48" s="5">
        <v>9.95</v>
      </c>
      <c r="Q48" s="8">
        <v>5.47</v>
      </c>
      <c r="R48" s="7">
        <v>15.42</v>
      </c>
      <c r="S48" s="5">
        <v>9.95</v>
      </c>
      <c r="T48" s="8">
        <v>5.47</v>
      </c>
      <c r="U48" s="42">
        <f t="shared" si="5"/>
        <v>15.419999999999998</v>
      </c>
      <c r="V48" s="5">
        <v>9.95</v>
      </c>
      <c r="W48" s="8">
        <v>5.47</v>
      </c>
      <c r="X48" s="42">
        <f t="shared" si="6"/>
        <v>15.419999999999998</v>
      </c>
      <c r="Y48" s="5">
        <v>9.95</v>
      </c>
      <c r="Z48" s="8">
        <v>5.47</v>
      </c>
      <c r="AA48" s="7">
        <f t="shared" si="7"/>
        <v>15.419999999999998</v>
      </c>
      <c r="AB48" s="5">
        <v>0</v>
      </c>
      <c r="AC48" s="8">
        <v>4.57</v>
      </c>
      <c r="AD48" s="7">
        <f t="shared" si="8"/>
        <v>4.57</v>
      </c>
      <c r="AE48" s="5">
        <v>12.17</v>
      </c>
      <c r="AF48" s="8">
        <v>4.57</v>
      </c>
      <c r="AG48" s="7">
        <f t="shared" si="9"/>
        <v>16.740000000000002</v>
      </c>
      <c r="AH48" s="5">
        <v>12.58</v>
      </c>
      <c r="AI48" s="8">
        <v>4.57</v>
      </c>
      <c r="AJ48" s="7">
        <f t="shared" si="10"/>
        <v>17.15</v>
      </c>
      <c r="AK48" s="5">
        <v>12.58</v>
      </c>
      <c r="AL48" s="8">
        <v>4.57</v>
      </c>
      <c r="AM48" s="42">
        <f t="shared" si="11"/>
        <v>17.15</v>
      </c>
      <c r="AN48" s="27">
        <f t="shared" si="12"/>
        <v>116.93</v>
      </c>
      <c r="AO48" s="28">
        <f t="shared" si="0"/>
        <v>62.04</v>
      </c>
      <c r="AP48" s="26">
        <f t="shared" si="1"/>
        <v>178.97000000000003</v>
      </c>
    </row>
    <row r="49" spans="1:42" ht="38.25" customHeight="1">
      <c r="A49" s="2">
        <f t="shared" si="13"/>
        <v>42</v>
      </c>
      <c r="B49" s="33" t="s">
        <v>51</v>
      </c>
      <c r="C49" s="30" t="s">
        <v>290</v>
      </c>
      <c r="D49" s="5">
        <v>40.19</v>
      </c>
      <c r="E49" s="8">
        <v>10.45</v>
      </c>
      <c r="F49" s="7">
        <f t="shared" si="2"/>
        <v>50.64</v>
      </c>
      <c r="G49" s="5">
        <v>69.5</v>
      </c>
      <c r="H49" s="8">
        <v>12.27</v>
      </c>
      <c r="I49" s="7">
        <v>81.77</v>
      </c>
      <c r="J49" s="5">
        <v>50.12</v>
      </c>
      <c r="K49" s="8">
        <v>11.05</v>
      </c>
      <c r="L49" s="7">
        <f t="shared" si="3"/>
        <v>61.17</v>
      </c>
      <c r="M49" s="5">
        <v>23.66</v>
      </c>
      <c r="N49" s="8">
        <v>10.56</v>
      </c>
      <c r="O49" s="7">
        <f t="shared" si="4"/>
        <v>34.22</v>
      </c>
      <c r="P49" s="5">
        <v>14.29</v>
      </c>
      <c r="Q49" s="8">
        <v>9.58</v>
      </c>
      <c r="R49" s="7">
        <v>23.87</v>
      </c>
      <c r="S49" s="5">
        <v>1.46</v>
      </c>
      <c r="T49" s="8">
        <v>7.96</v>
      </c>
      <c r="U49" s="42">
        <f t="shared" si="5"/>
        <v>9.42</v>
      </c>
      <c r="V49" s="5">
        <v>1.43</v>
      </c>
      <c r="W49" s="8">
        <v>7.76</v>
      </c>
      <c r="X49" s="42">
        <f t="shared" si="6"/>
        <v>9.19</v>
      </c>
      <c r="Y49" s="5">
        <v>1.51</v>
      </c>
      <c r="Z49" s="8">
        <v>8.19</v>
      </c>
      <c r="AA49" s="7">
        <f t="shared" si="7"/>
        <v>9.7</v>
      </c>
      <c r="AB49" s="5">
        <v>1.71</v>
      </c>
      <c r="AC49" s="8">
        <v>7.55</v>
      </c>
      <c r="AD49" s="7">
        <f t="shared" si="8"/>
        <v>9.26</v>
      </c>
      <c r="AE49" s="5">
        <v>20.57</v>
      </c>
      <c r="AF49" s="8">
        <v>8.77</v>
      </c>
      <c r="AG49" s="7">
        <f t="shared" si="9"/>
        <v>29.34</v>
      </c>
      <c r="AH49" s="5">
        <v>34.27</v>
      </c>
      <c r="AI49" s="8">
        <v>10.12</v>
      </c>
      <c r="AJ49" s="7">
        <f t="shared" si="10"/>
        <v>44.39</v>
      </c>
      <c r="AK49" s="5">
        <v>41.95</v>
      </c>
      <c r="AL49" s="8">
        <v>11.35</v>
      </c>
      <c r="AM49" s="42">
        <f t="shared" si="11"/>
        <v>53.300000000000004</v>
      </c>
      <c r="AN49" s="27">
        <f t="shared" si="12"/>
        <v>300.65999999999997</v>
      </c>
      <c r="AO49" s="28">
        <f t="shared" si="0"/>
        <v>115.60999999999999</v>
      </c>
      <c r="AP49" s="26">
        <f t="shared" si="1"/>
        <v>416.2699999999999</v>
      </c>
    </row>
    <row r="50" spans="1:42" ht="38.25" customHeight="1">
      <c r="A50" s="2">
        <f t="shared" si="13"/>
        <v>43</v>
      </c>
      <c r="B50" s="33" t="s">
        <v>52</v>
      </c>
      <c r="C50" s="30" t="s">
        <v>290</v>
      </c>
      <c r="D50" s="5">
        <v>53.49</v>
      </c>
      <c r="E50" s="8">
        <v>10.44</v>
      </c>
      <c r="F50" s="7">
        <f t="shared" si="2"/>
        <v>63.93</v>
      </c>
      <c r="G50" s="5">
        <v>70.89</v>
      </c>
      <c r="H50" s="8">
        <v>10.22</v>
      </c>
      <c r="I50" s="7">
        <v>81.11</v>
      </c>
      <c r="J50" s="5">
        <v>36.42</v>
      </c>
      <c r="K50" s="8">
        <v>12.35</v>
      </c>
      <c r="L50" s="7">
        <f t="shared" si="3"/>
        <v>48.77</v>
      </c>
      <c r="M50" s="5">
        <v>31.79</v>
      </c>
      <c r="N50" s="8">
        <v>9.26</v>
      </c>
      <c r="O50" s="7">
        <f t="shared" si="4"/>
        <v>41.05</v>
      </c>
      <c r="P50" s="5">
        <v>15.66</v>
      </c>
      <c r="Q50" s="8">
        <v>10.02</v>
      </c>
      <c r="R50" s="7">
        <v>25.68</v>
      </c>
      <c r="S50" s="5">
        <v>1.63</v>
      </c>
      <c r="T50" s="8">
        <v>8.78</v>
      </c>
      <c r="U50" s="42">
        <f t="shared" si="5"/>
        <v>10.41</v>
      </c>
      <c r="V50" s="5">
        <v>1.55</v>
      </c>
      <c r="W50" s="8">
        <v>8.31</v>
      </c>
      <c r="X50" s="42">
        <f t="shared" si="6"/>
        <v>9.860000000000001</v>
      </c>
      <c r="Y50" s="5">
        <v>1.77</v>
      </c>
      <c r="Z50" s="8">
        <v>9.44</v>
      </c>
      <c r="AA50" s="7">
        <f t="shared" si="7"/>
        <v>11.209999999999999</v>
      </c>
      <c r="AB50" s="5">
        <v>2.11</v>
      </c>
      <c r="AC50" s="8">
        <v>9.23</v>
      </c>
      <c r="AD50" s="7">
        <f t="shared" si="8"/>
        <v>11.34</v>
      </c>
      <c r="AE50" s="5">
        <v>24.55</v>
      </c>
      <c r="AF50" s="8">
        <v>10.35</v>
      </c>
      <c r="AG50" s="7">
        <f t="shared" si="9"/>
        <v>34.9</v>
      </c>
      <c r="AH50" s="5">
        <v>34.02</v>
      </c>
      <c r="AI50" s="8">
        <v>12.06</v>
      </c>
      <c r="AJ50" s="7">
        <f t="shared" si="10"/>
        <v>46.080000000000005</v>
      </c>
      <c r="AK50" s="5">
        <v>48.42</v>
      </c>
      <c r="AL50" s="8">
        <v>12.76</v>
      </c>
      <c r="AM50" s="42">
        <f t="shared" si="11"/>
        <v>61.18</v>
      </c>
      <c r="AN50" s="27">
        <f t="shared" si="12"/>
        <v>322.30000000000007</v>
      </c>
      <c r="AO50" s="28">
        <f t="shared" si="0"/>
        <v>123.22</v>
      </c>
      <c r="AP50" s="26">
        <f t="shared" si="1"/>
        <v>445.52</v>
      </c>
    </row>
    <row r="51" spans="1:42" ht="38.25" customHeight="1">
      <c r="A51" s="2">
        <f t="shared" si="13"/>
        <v>44</v>
      </c>
      <c r="B51" s="33" t="s">
        <v>54</v>
      </c>
      <c r="C51" s="30" t="s">
        <v>290</v>
      </c>
      <c r="D51" s="5">
        <v>110.45</v>
      </c>
      <c r="E51" s="8">
        <v>19.09</v>
      </c>
      <c r="F51" s="7">
        <f t="shared" si="2"/>
        <v>129.54</v>
      </c>
      <c r="G51" s="5">
        <v>74.38</v>
      </c>
      <c r="H51" s="8">
        <v>19.85</v>
      </c>
      <c r="I51" s="7">
        <v>94.23</v>
      </c>
      <c r="J51" s="5">
        <v>75.91</v>
      </c>
      <c r="K51" s="8">
        <v>21.23</v>
      </c>
      <c r="L51" s="7">
        <f t="shared" si="3"/>
        <v>97.14</v>
      </c>
      <c r="M51" s="5">
        <v>57.57</v>
      </c>
      <c r="N51" s="8">
        <v>18.66</v>
      </c>
      <c r="O51" s="7">
        <f t="shared" si="4"/>
        <v>76.23</v>
      </c>
      <c r="P51" s="5">
        <v>29.65</v>
      </c>
      <c r="Q51" s="8">
        <v>27.51</v>
      </c>
      <c r="R51" s="7">
        <v>57.16</v>
      </c>
      <c r="S51" s="5">
        <v>0</v>
      </c>
      <c r="T51" s="8">
        <v>14.5</v>
      </c>
      <c r="U51" s="42">
        <f t="shared" si="5"/>
        <v>14.5</v>
      </c>
      <c r="V51" s="5">
        <v>0</v>
      </c>
      <c r="W51" s="8">
        <v>13.38</v>
      </c>
      <c r="X51" s="42">
        <f t="shared" si="6"/>
        <v>13.38</v>
      </c>
      <c r="Y51" s="5">
        <v>0</v>
      </c>
      <c r="Z51" s="8">
        <v>14.53</v>
      </c>
      <c r="AA51" s="7">
        <f t="shared" si="7"/>
        <v>14.53</v>
      </c>
      <c r="AB51" s="5">
        <v>0</v>
      </c>
      <c r="AC51" s="8">
        <v>11.77</v>
      </c>
      <c r="AD51" s="7">
        <f t="shared" si="8"/>
        <v>11.77</v>
      </c>
      <c r="AE51" s="5">
        <v>42.91</v>
      </c>
      <c r="AF51" s="8">
        <v>15.68</v>
      </c>
      <c r="AG51" s="7">
        <f t="shared" si="9"/>
        <v>58.589999999999996</v>
      </c>
      <c r="AH51" s="5">
        <v>64.11</v>
      </c>
      <c r="AI51" s="8">
        <v>16.93</v>
      </c>
      <c r="AJ51" s="7">
        <f t="shared" si="10"/>
        <v>81.03999999999999</v>
      </c>
      <c r="AK51" s="5">
        <v>105.18</v>
      </c>
      <c r="AL51" s="8">
        <v>19.44</v>
      </c>
      <c r="AM51" s="42">
        <f t="shared" si="11"/>
        <v>124.62</v>
      </c>
      <c r="AN51" s="27">
        <f t="shared" si="12"/>
        <v>560.1600000000001</v>
      </c>
      <c r="AO51" s="28">
        <f t="shared" si="0"/>
        <v>212.57000000000002</v>
      </c>
      <c r="AP51" s="26">
        <f t="shared" si="1"/>
        <v>772.7299999999999</v>
      </c>
    </row>
    <row r="52" spans="1:42" ht="38.25" customHeight="1">
      <c r="A52" s="2">
        <f t="shared" si="13"/>
        <v>45</v>
      </c>
      <c r="B52" s="33" t="s">
        <v>55</v>
      </c>
      <c r="C52" s="30" t="s">
        <v>290</v>
      </c>
      <c r="D52" s="5">
        <v>60.03</v>
      </c>
      <c r="E52" s="8">
        <v>12.36</v>
      </c>
      <c r="F52" s="7">
        <f t="shared" si="2"/>
        <v>72.39</v>
      </c>
      <c r="G52" s="5">
        <v>76.72</v>
      </c>
      <c r="H52" s="8">
        <v>12.26</v>
      </c>
      <c r="I52" s="7">
        <v>88.98</v>
      </c>
      <c r="J52" s="5">
        <v>42.93</v>
      </c>
      <c r="K52" s="8">
        <v>13.32</v>
      </c>
      <c r="L52" s="7">
        <f t="shared" si="3"/>
        <v>56.25</v>
      </c>
      <c r="M52" s="5">
        <v>36.2</v>
      </c>
      <c r="N52" s="8">
        <v>15.02</v>
      </c>
      <c r="O52" s="7">
        <f t="shared" si="4"/>
        <v>51.22</v>
      </c>
      <c r="P52" s="5">
        <v>17.3</v>
      </c>
      <c r="Q52" s="8">
        <v>13.7</v>
      </c>
      <c r="R52" s="7">
        <v>31</v>
      </c>
      <c r="S52" s="5">
        <v>2.86</v>
      </c>
      <c r="T52" s="8">
        <v>14.54</v>
      </c>
      <c r="U52" s="42">
        <f t="shared" si="5"/>
        <v>17.4</v>
      </c>
      <c r="V52" s="5">
        <v>0</v>
      </c>
      <c r="W52" s="8">
        <v>22.44</v>
      </c>
      <c r="X52" s="42">
        <f t="shared" si="6"/>
        <v>22.44</v>
      </c>
      <c r="Y52" s="5">
        <v>0</v>
      </c>
      <c r="Z52" s="8">
        <v>22.44</v>
      </c>
      <c r="AA52" s="7">
        <f t="shared" si="7"/>
        <v>22.44</v>
      </c>
      <c r="AB52" s="5">
        <v>0</v>
      </c>
      <c r="AC52" s="8">
        <v>20.91</v>
      </c>
      <c r="AD52" s="7">
        <f t="shared" si="8"/>
        <v>20.91</v>
      </c>
      <c r="AE52" s="5">
        <v>25.44</v>
      </c>
      <c r="AF52" s="8">
        <v>20.66</v>
      </c>
      <c r="AG52" s="7">
        <f t="shared" si="9"/>
        <v>46.1</v>
      </c>
      <c r="AH52" s="5">
        <v>36.66</v>
      </c>
      <c r="AI52" s="8">
        <v>11.93</v>
      </c>
      <c r="AJ52" s="7">
        <f t="shared" si="10"/>
        <v>48.589999999999996</v>
      </c>
      <c r="AK52" s="5">
        <v>54.17</v>
      </c>
      <c r="AL52" s="8">
        <v>18.75</v>
      </c>
      <c r="AM52" s="42">
        <f t="shared" si="11"/>
        <v>72.92</v>
      </c>
      <c r="AN52" s="27">
        <f t="shared" si="12"/>
        <v>352.31</v>
      </c>
      <c r="AO52" s="28">
        <f t="shared" si="0"/>
        <v>198.32999999999998</v>
      </c>
      <c r="AP52" s="26">
        <f t="shared" si="1"/>
        <v>550.64</v>
      </c>
    </row>
    <row r="53" spans="1:42" ht="38.25" customHeight="1">
      <c r="A53" s="2">
        <f t="shared" si="13"/>
        <v>46</v>
      </c>
      <c r="B53" s="33" t="s">
        <v>56</v>
      </c>
      <c r="C53" s="30" t="s">
        <v>290</v>
      </c>
      <c r="D53" s="5">
        <v>147.83</v>
      </c>
      <c r="E53" s="8">
        <v>38.22</v>
      </c>
      <c r="F53" s="7">
        <f t="shared" si="2"/>
        <v>186.05</v>
      </c>
      <c r="G53" s="5">
        <v>205.8</v>
      </c>
      <c r="H53" s="8">
        <v>37.78</v>
      </c>
      <c r="I53" s="7">
        <v>243.58</v>
      </c>
      <c r="J53" s="5">
        <v>123.61</v>
      </c>
      <c r="K53" s="8">
        <v>37.29</v>
      </c>
      <c r="L53" s="7">
        <f t="shared" si="3"/>
        <v>160.9</v>
      </c>
      <c r="M53" s="5">
        <v>91.89</v>
      </c>
      <c r="N53" s="8">
        <v>36.85</v>
      </c>
      <c r="O53" s="7">
        <f t="shared" si="4"/>
        <v>128.74</v>
      </c>
      <c r="P53" s="5">
        <v>47.25</v>
      </c>
      <c r="Q53" s="8">
        <v>31.86</v>
      </c>
      <c r="R53" s="7">
        <v>79.11</v>
      </c>
      <c r="S53" s="5">
        <v>0</v>
      </c>
      <c r="T53" s="8">
        <v>24.44</v>
      </c>
      <c r="U53" s="42">
        <f t="shared" si="5"/>
        <v>24.44</v>
      </c>
      <c r="V53" s="5">
        <v>0</v>
      </c>
      <c r="W53" s="8">
        <v>25.15</v>
      </c>
      <c r="X53" s="42">
        <f t="shared" si="6"/>
        <v>25.15</v>
      </c>
      <c r="Y53" s="5">
        <v>0</v>
      </c>
      <c r="Z53" s="8">
        <v>24.6</v>
      </c>
      <c r="AA53" s="7">
        <f t="shared" si="7"/>
        <v>24.6</v>
      </c>
      <c r="AB53" s="5">
        <v>0</v>
      </c>
      <c r="AC53" s="8">
        <v>25.85</v>
      </c>
      <c r="AD53" s="7">
        <f t="shared" si="8"/>
        <v>25.85</v>
      </c>
      <c r="AE53" s="5">
        <v>78.43</v>
      </c>
      <c r="AF53" s="8">
        <v>29.66</v>
      </c>
      <c r="AG53" s="7">
        <f t="shared" si="9"/>
        <v>108.09</v>
      </c>
      <c r="AH53" s="5">
        <v>98.61</v>
      </c>
      <c r="AI53" s="8">
        <v>35.23</v>
      </c>
      <c r="AJ53" s="7">
        <f t="shared" si="10"/>
        <v>133.84</v>
      </c>
      <c r="AK53" s="5">
        <v>157.97</v>
      </c>
      <c r="AL53" s="8">
        <v>40.19</v>
      </c>
      <c r="AM53" s="42">
        <f t="shared" si="11"/>
        <v>198.16</v>
      </c>
      <c r="AN53" s="27">
        <f t="shared" si="12"/>
        <v>951.39</v>
      </c>
      <c r="AO53" s="28">
        <f t="shared" si="0"/>
        <v>387.12000000000006</v>
      </c>
      <c r="AP53" s="26">
        <f t="shared" si="1"/>
        <v>1338.5100000000002</v>
      </c>
    </row>
    <row r="54" spans="1:42" ht="38.25" customHeight="1">
      <c r="A54" s="2">
        <f t="shared" si="13"/>
        <v>47</v>
      </c>
      <c r="B54" s="33" t="s">
        <v>57</v>
      </c>
      <c r="C54" s="30" t="s">
        <v>290</v>
      </c>
      <c r="D54" s="5">
        <v>121.92</v>
      </c>
      <c r="E54" s="8">
        <v>28.8</v>
      </c>
      <c r="F54" s="7">
        <f t="shared" si="2"/>
        <v>150.72</v>
      </c>
      <c r="G54" s="5">
        <v>174.02</v>
      </c>
      <c r="H54" s="8">
        <v>27.74</v>
      </c>
      <c r="I54" s="7">
        <v>201.76</v>
      </c>
      <c r="J54" s="5">
        <v>85.19</v>
      </c>
      <c r="K54" s="8">
        <v>30.35</v>
      </c>
      <c r="L54" s="7">
        <f t="shared" si="3"/>
        <v>115.53999999999999</v>
      </c>
      <c r="M54" s="5">
        <v>93.07</v>
      </c>
      <c r="N54" s="8">
        <v>29.67</v>
      </c>
      <c r="O54" s="7">
        <f t="shared" si="4"/>
        <v>122.74</v>
      </c>
      <c r="P54" s="5">
        <v>27.75</v>
      </c>
      <c r="Q54" s="8">
        <v>25.54</v>
      </c>
      <c r="R54" s="7">
        <v>53.29</v>
      </c>
      <c r="S54" s="5">
        <v>3.8</v>
      </c>
      <c r="T54" s="8">
        <v>23.48</v>
      </c>
      <c r="U54" s="42">
        <f t="shared" si="5"/>
        <v>27.28</v>
      </c>
      <c r="V54" s="5">
        <v>3.36</v>
      </c>
      <c r="W54" s="8">
        <v>20.69</v>
      </c>
      <c r="X54" s="42">
        <f t="shared" si="6"/>
        <v>24.05</v>
      </c>
      <c r="Y54" s="5">
        <v>3.54</v>
      </c>
      <c r="Z54" s="8">
        <v>21.68</v>
      </c>
      <c r="AA54" s="7">
        <f t="shared" si="7"/>
        <v>25.22</v>
      </c>
      <c r="AB54" s="5">
        <v>0</v>
      </c>
      <c r="AC54" s="8">
        <v>54.03</v>
      </c>
      <c r="AD54" s="7">
        <f t="shared" si="8"/>
        <v>54.03</v>
      </c>
      <c r="AE54" s="5">
        <v>79.47</v>
      </c>
      <c r="AF54" s="8">
        <v>40.93</v>
      </c>
      <c r="AG54" s="7">
        <f t="shared" si="9"/>
        <v>120.4</v>
      </c>
      <c r="AH54" s="5">
        <v>78.8</v>
      </c>
      <c r="AI54" s="8">
        <v>28.23</v>
      </c>
      <c r="AJ54" s="7">
        <f t="shared" si="10"/>
        <v>107.03</v>
      </c>
      <c r="AK54" s="5">
        <v>168.71</v>
      </c>
      <c r="AL54" s="8">
        <v>31.89</v>
      </c>
      <c r="AM54" s="42">
        <f t="shared" si="11"/>
        <v>200.60000000000002</v>
      </c>
      <c r="AN54" s="27">
        <f t="shared" si="12"/>
        <v>839.63</v>
      </c>
      <c r="AO54" s="28">
        <f t="shared" si="0"/>
        <v>363.03000000000003</v>
      </c>
      <c r="AP54" s="26">
        <f t="shared" si="1"/>
        <v>1202.6599999999999</v>
      </c>
    </row>
    <row r="55" spans="1:42" ht="38.25" customHeight="1">
      <c r="A55" s="2">
        <f t="shared" si="13"/>
        <v>48</v>
      </c>
      <c r="B55" s="33" t="s">
        <v>59</v>
      </c>
      <c r="C55" s="30" t="s">
        <v>290</v>
      </c>
      <c r="D55" s="5">
        <v>150.39</v>
      </c>
      <c r="E55" s="8">
        <v>41.68</v>
      </c>
      <c r="F55" s="7">
        <f t="shared" si="2"/>
        <v>192.07</v>
      </c>
      <c r="G55" s="5">
        <v>206.63</v>
      </c>
      <c r="H55" s="8">
        <v>40.56</v>
      </c>
      <c r="I55" s="7">
        <v>247.19</v>
      </c>
      <c r="J55" s="5">
        <v>105.99</v>
      </c>
      <c r="K55" s="8">
        <v>41.73</v>
      </c>
      <c r="L55" s="7">
        <f t="shared" si="3"/>
        <v>147.72</v>
      </c>
      <c r="M55" s="5">
        <v>108.06</v>
      </c>
      <c r="N55" s="8">
        <v>44.08</v>
      </c>
      <c r="O55" s="7">
        <f t="shared" si="4"/>
        <v>152.14</v>
      </c>
      <c r="P55" s="5">
        <v>35.51</v>
      </c>
      <c r="Q55" s="8">
        <v>37.85</v>
      </c>
      <c r="R55" s="7">
        <v>73.36</v>
      </c>
      <c r="S55" s="5">
        <v>7.4</v>
      </c>
      <c r="T55" s="8">
        <v>34.09</v>
      </c>
      <c r="U55" s="42">
        <f t="shared" si="5"/>
        <v>41.49</v>
      </c>
      <c r="V55" s="5">
        <v>7.27</v>
      </c>
      <c r="W55" s="8">
        <v>33.38</v>
      </c>
      <c r="X55" s="42">
        <f t="shared" si="6"/>
        <v>40.650000000000006</v>
      </c>
      <c r="Y55" s="5">
        <v>7.39</v>
      </c>
      <c r="Z55" s="8">
        <v>33.74</v>
      </c>
      <c r="AA55" s="7">
        <f t="shared" si="7"/>
        <v>41.13</v>
      </c>
      <c r="AB55" s="5">
        <v>0</v>
      </c>
      <c r="AC55" s="8">
        <v>64.79</v>
      </c>
      <c r="AD55" s="7">
        <f t="shared" si="8"/>
        <v>64.79</v>
      </c>
      <c r="AE55" s="5">
        <v>70.55</v>
      </c>
      <c r="AF55" s="8">
        <v>52.98</v>
      </c>
      <c r="AG55" s="7">
        <f t="shared" si="9"/>
        <v>123.53</v>
      </c>
      <c r="AH55" s="5">
        <v>98.72</v>
      </c>
      <c r="AI55" s="8">
        <v>39.29</v>
      </c>
      <c r="AJ55" s="7">
        <f t="shared" si="10"/>
        <v>138.01</v>
      </c>
      <c r="AK55" s="5">
        <v>152.57</v>
      </c>
      <c r="AL55" s="8">
        <v>44.64</v>
      </c>
      <c r="AM55" s="42">
        <f t="shared" si="11"/>
        <v>197.20999999999998</v>
      </c>
      <c r="AN55" s="27">
        <f t="shared" si="12"/>
        <v>950.4799999999998</v>
      </c>
      <c r="AO55" s="28">
        <f t="shared" si="0"/>
        <v>508.81000000000006</v>
      </c>
      <c r="AP55" s="26">
        <f t="shared" si="1"/>
        <v>1459.29</v>
      </c>
    </row>
    <row r="56" spans="1:42" ht="25.5">
      <c r="A56" s="2">
        <f t="shared" si="13"/>
        <v>49</v>
      </c>
      <c r="B56" s="33" t="s">
        <v>62</v>
      </c>
      <c r="C56" s="30" t="s">
        <v>290</v>
      </c>
      <c r="D56" s="5">
        <v>160.51</v>
      </c>
      <c r="E56" s="8">
        <v>40.09</v>
      </c>
      <c r="F56" s="7">
        <f t="shared" si="2"/>
        <v>200.6</v>
      </c>
      <c r="G56" s="5">
        <v>214.63</v>
      </c>
      <c r="H56" s="8">
        <v>40.66</v>
      </c>
      <c r="I56" s="7">
        <v>255.29</v>
      </c>
      <c r="J56" s="5">
        <v>138.51</v>
      </c>
      <c r="K56" s="8">
        <v>39.85</v>
      </c>
      <c r="L56" s="7">
        <f t="shared" si="3"/>
        <v>178.35999999999999</v>
      </c>
      <c r="M56" s="5">
        <v>95.68</v>
      </c>
      <c r="N56" s="8">
        <v>35.28</v>
      </c>
      <c r="O56" s="7">
        <f t="shared" si="4"/>
        <v>130.96</v>
      </c>
      <c r="P56" s="5">
        <v>44.23</v>
      </c>
      <c r="Q56" s="8">
        <v>33.3</v>
      </c>
      <c r="R56" s="7">
        <v>77.53</v>
      </c>
      <c r="S56" s="5">
        <v>1.87</v>
      </c>
      <c r="T56" s="8">
        <v>33.71</v>
      </c>
      <c r="U56" s="42">
        <f t="shared" si="5"/>
        <v>35.58</v>
      </c>
      <c r="V56" s="5">
        <v>3.28</v>
      </c>
      <c r="W56" s="8">
        <v>41.51</v>
      </c>
      <c r="X56" s="42">
        <f t="shared" si="6"/>
        <v>44.79</v>
      </c>
      <c r="Y56" s="5">
        <v>3.06</v>
      </c>
      <c r="Z56" s="8">
        <v>40.04</v>
      </c>
      <c r="AA56" s="7">
        <f t="shared" si="7"/>
        <v>43.1</v>
      </c>
      <c r="AB56" s="5">
        <v>3.39</v>
      </c>
      <c r="AC56" s="8">
        <v>39.89</v>
      </c>
      <c r="AD56" s="7">
        <f t="shared" si="8"/>
        <v>43.28</v>
      </c>
      <c r="AE56" s="5">
        <v>80.3</v>
      </c>
      <c r="AF56" s="8">
        <v>43.11</v>
      </c>
      <c r="AG56" s="7">
        <f t="shared" si="9"/>
        <v>123.41</v>
      </c>
      <c r="AH56" s="5">
        <v>89.71</v>
      </c>
      <c r="AI56" s="8">
        <v>41.65</v>
      </c>
      <c r="AJ56" s="7">
        <f t="shared" si="10"/>
        <v>131.35999999999999</v>
      </c>
      <c r="AK56" s="5">
        <v>155.5</v>
      </c>
      <c r="AL56" s="8">
        <v>41.13</v>
      </c>
      <c r="AM56" s="42">
        <f t="shared" si="11"/>
        <v>196.63</v>
      </c>
      <c r="AN56" s="27">
        <f t="shared" si="12"/>
        <v>990.6699999999998</v>
      </c>
      <c r="AO56" s="28">
        <f t="shared" si="0"/>
        <v>470.22</v>
      </c>
      <c r="AP56" s="26">
        <f t="shared" si="1"/>
        <v>1460.8899999999999</v>
      </c>
    </row>
    <row r="57" spans="1:42" ht="25.5">
      <c r="A57" s="2">
        <f t="shared" si="13"/>
        <v>50</v>
      </c>
      <c r="B57" s="33" t="s">
        <v>230</v>
      </c>
      <c r="C57" s="30" t="s">
        <v>290</v>
      </c>
      <c r="D57" s="5">
        <v>136.19</v>
      </c>
      <c r="E57" s="8">
        <v>42.49</v>
      </c>
      <c r="F57" s="7">
        <f t="shared" si="2"/>
        <v>178.68</v>
      </c>
      <c r="G57" s="5">
        <v>202.57</v>
      </c>
      <c r="H57" s="8">
        <v>43.08</v>
      </c>
      <c r="I57" s="7">
        <v>245.65</v>
      </c>
      <c r="J57" s="5">
        <v>66.15</v>
      </c>
      <c r="K57" s="8">
        <v>41.36</v>
      </c>
      <c r="L57" s="7">
        <f t="shared" si="3"/>
        <v>107.51</v>
      </c>
      <c r="M57" s="5">
        <v>94.95</v>
      </c>
      <c r="N57" s="8">
        <v>39.22</v>
      </c>
      <c r="O57" s="7">
        <f t="shared" si="4"/>
        <v>134.17000000000002</v>
      </c>
      <c r="P57" s="5">
        <v>31.7</v>
      </c>
      <c r="Q57" s="8">
        <v>37.47</v>
      </c>
      <c r="R57" s="7">
        <v>69.17</v>
      </c>
      <c r="S57" s="5">
        <v>0</v>
      </c>
      <c r="T57" s="8">
        <v>25.67</v>
      </c>
      <c r="U57" s="42">
        <f t="shared" si="5"/>
        <v>25.67</v>
      </c>
      <c r="V57" s="5">
        <v>0</v>
      </c>
      <c r="W57" s="8">
        <v>26</v>
      </c>
      <c r="X57" s="42">
        <f t="shared" si="6"/>
        <v>26</v>
      </c>
      <c r="Y57" s="5">
        <v>0</v>
      </c>
      <c r="Z57" s="8">
        <v>25.27</v>
      </c>
      <c r="AA57" s="7">
        <f t="shared" si="7"/>
        <v>25.27</v>
      </c>
      <c r="AB57" s="5">
        <v>0</v>
      </c>
      <c r="AC57" s="8">
        <v>30.6</v>
      </c>
      <c r="AD57" s="7">
        <f t="shared" si="8"/>
        <v>30.6</v>
      </c>
      <c r="AE57" s="5">
        <v>102.76</v>
      </c>
      <c r="AF57" s="8">
        <v>61.53</v>
      </c>
      <c r="AG57" s="7">
        <f t="shared" si="9"/>
        <v>164.29000000000002</v>
      </c>
      <c r="AH57" s="5">
        <v>106.18</v>
      </c>
      <c r="AI57" s="8">
        <v>57.38</v>
      </c>
      <c r="AJ57" s="7">
        <f t="shared" si="10"/>
        <v>163.56</v>
      </c>
      <c r="AK57" s="5">
        <v>139.32</v>
      </c>
      <c r="AL57" s="8">
        <v>43.34</v>
      </c>
      <c r="AM57" s="42">
        <f t="shared" si="11"/>
        <v>182.66</v>
      </c>
      <c r="AN57" s="27">
        <f t="shared" si="12"/>
        <v>879.8199999999999</v>
      </c>
      <c r="AO57" s="28">
        <f t="shared" si="0"/>
        <v>473.40999999999997</v>
      </c>
      <c r="AP57" s="26">
        <f t="shared" si="1"/>
        <v>1353.23</v>
      </c>
    </row>
    <row r="58" spans="1:42" ht="25.5">
      <c r="A58" s="2">
        <f t="shared" si="13"/>
        <v>51</v>
      </c>
      <c r="B58" s="33" t="s">
        <v>64</v>
      </c>
      <c r="C58" s="30" t="s">
        <v>290</v>
      </c>
      <c r="D58" s="5">
        <v>41.42</v>
      </c>
      <c r="E58" s="8">
        <v>7.34</v>
      </c>
      <c r="F58" s="7">
        <f t="shared" si="2"/>
        <v>48.760000000000005</v>
      </c>
      <c r="G58" s="5">
        <v>58.04</v>
      </c>
      <c r="H58" s="8">
        <v>7.35</v>
      </c>
      <c r="I58" s="7">
        <v>65.39</v>
      </c>
      <c r="J58" s="5">
        <v>31.78</v>
      </c>
      <c r="K58" s="8">
        <v>8.01</v>
      </c>
      <c r="L58" s="7">
        <f t="shared" si="3"/>
        <v>39.79</v>
      </c>
      <c r="M58" s="5">
        <v>29</v>
      </c>
      <c r="N58" s="8">
        <v>7.05</v>
      </c>
      <c r="O58" s="7">
        <f t="shared" si="4"/>
        <v>36.05</v>
      </c>
      <c r="P58" s="5">
        <v>6.31</v>
      </c>
      <c r="Q58" s="8">
        <v>6.52</v>
      </c>
      <c r="R58" s="7">
        <v>12.83</v>
      </c>
      <c r="S58" s="5">
        <v>0.65</v>
      </c>
      <c r="T58" s="8">
        <v>4.34</v>
      </c>
      <c r="U58" s="42">
        <f t="shared" si="5"/>
        <v>4.99</v>
      </c>
      <c r="V58" s="5">
        <v>0.73</v>
      </c>
      <c r="W58" s="8">
        <v>4.84</v>
      </c>
      <c r="X58" s="42">
        <f t="shared" si="6"/>
        <v>5.57</v>
      </c>
      <c r="Y58" s="5">
        <v>0.81</v>
      </c>
      <c r="Z58" s="8">
        <v>5.31</v>
      </c>
      <c r="AA58" s="7">
        <f t="shared" si="7"/>
        <v>6.119999999999999</v>
      </c>
      <c r="AB58" s="5">
        <v>0.98</v>
      </c>
      <c r="AC58" s="8">
        <v>5.42</v>
      </c>
      <c r="AD58" s="7">
        <f t="shared" si="8"/>
        <v>6.4</v>
      </c>
      <c r="AE58" s="5">
        <v>24.23</v>
      </c>
      <c r="AF58" s="8">
        <v>5.76</v>
      </c>
      <c r="AG58" s="7">
        <f t="shared" si="9"/>
        <v>29.990000000000002</v>
      </c>
      <c r="AH58" s="5">
        <v>33.9</v>
      </c>
      <c r="AI58" s="8">
        <v>5.87</v>
      </c>
      <c r="AJ58" s="7">
        <f t="shared" si="10"/>
        <v>39.769999999999996</v>
      </c>
      <c r="AK58" s="5">
        <v>47.42</v>
      </c>
      <c r="AL58" s="8">
        <v>7.57</v>
      </c>
      <c r="AM58" s="42">
        <f t="shared" si="11"/>
        <v>54.99</v>
      </c>
      <c r="AN58" s="27">
        <f t="shared" si="12"/>
        <v>275.27</v>
      </c>
      <c r="AO58" s="28">
        <f t="shared" si="0"/>
        <v>75.38</v>
      </c>
      <c r="AP58" s="26">
        <f t="shared" si="1"/>
        <v>350.65000000000003</v>
      </c>
    </row>
    <row r="59" spans="1:42" ht="25.5">
      <c r="A59" s="2">
        <f t="shared" si="13"/>
        <v>52</v>
      </c>
      <c r="B59" s="33" t="s">
        <v>65</v>
      </c>
      <c r="C59" s="30" t="s">
        <v>290</v>
      </c>
      <c r="D59" s="5">
        <v>149.31</v>
      </c>
      <c r="E59" s="8">
        <v>31.02</v>
      </c>
      <c r="F59" s="7">
        <f t="shared" si="2"/>
        <v>180.33</v>
      </c>
      <c r="G59" s="5">
        <v>191.18</v>
      </c>
      <c r="H59" s="8">
        <v>30.1</v>
      </c>
      <c r="I59" s="7">
        <v>221.28</v>
      </c>
      <c r="J59" s="5">
        <v>118.69</v>
      </c>
      <c r="K59" s="8">
        <v>30.73</v>
      </c>
      <c r="L59" s="7">
        <f t="shared" si="3"/>
        <v>149.42</v>
      </c>
      <c r="M59" s="5">
        <v>82.63</v>
      </c>
      <c r="N59" s="8">
        <v>29.51</v>
      </c>
      <c r="O59" s="7">
        <f t="shared" si="4"/>
        <v>112.14</v>
      </c>
      <c r="P59" s="5">
        <v>33.34</v>
      </c>
      <c r="Q59" s="8">
        <v>27.73</v>
      </c>
      <c r="R59" s="7">
        <v>61.07</v>
      </c>
      <c r="S59" s="5">
        <v>0</v>
      </c>
      <c r="T59" s="8">
        <v>22.87</v>
      </c>
      <c r="U59" s="42">
        <f t="shared" si="5"/>
        <v>22.87</v>
      </c>
      <c r="V59" s="5">
        <v>0</v>
      </c>
      <c r="W59" s="8">
        <v>18.61</v>
      </c>
      <c r="X59" s="42">
        <f t="shared" si="6"/>
        <v>18.61</v>
      </c>
      <c r="Y59" s="5">
        <v>0</v>
      </c>
      <c r="Z59" s="8">
        <v>19.87</v>
      </c>
      <c r="AA59" s="7">
        <f t="shared" si="7"/>
        <v>19.87</v>
      </c>
      <c r="AB59" s="5">
        <v>0</v>
      </c>
      <c r="AC59" s="8">
        <v>21.16</v>
      </c>
      <c r="AD59" s="7">
        <f t="shared" si="8"/>
        <v>21.16</v>
      </c>
      <c r="AE59" s="5">
        <v>105.31</v>
      </c>
      <c r="AF59" s="8">
        <v>61.54</v>
      </c>
      <c r="AG59" s="7">
        <f t="shared" si="9"/>
        <v>166.85</v>
      </c>
      <c r="AH59" s="5">
        <v>108.83</v>
      </c>
      <c r="AI59" s="8">
        <v>56.46</v>
      </c>
      <c r="AJ59" s="7">
        <f t="shared" si="10"/>
        <v>165.29</v>
      </c>
      <c r="AK59" s="5">
        <v>146.93</v>
      </c>
      <c r="AL59" s="8">
        <v>33.27</v>
      </c>
      <c r="AM59" s="42">
        <f t="shared" si="11"/>
        <v>180.20000000000002</v>
      </c>
      <c r="AN59" s="27">
        <f t="shared" si="12"/>
        <v>936.22</v>
      </c>
      <c r="AO59" s="28">
        <f t="shared" si="0"/>
        <v>382.86999999999995</v>
      </c>
      <c r="AP59" s="26">
        <f t="shared" si="1"/>
        <v>1319.0900000000001</v>
      </c>
    </row>
    <row r="60" spans="1:42" ht="38.25" customHeight="1">
      <c r="A60" s="2">
        <f t="shared" si="13"/>
        <v>53</v>
      </c>
      <c r="B60" s="33" t="s">
        <v>63</v>
      </c>
      <c r="C60" s="30" t="s">
        <v>290</v>
      </c>
      <c r="D60" s="5">
        <v>161.76</v>
      </c>
      <c r="E60" s="8">
        <v>30.82</v>
      </c>
      <c r="F60" s="7">
        <f t="shared" si="2"/>
        <v>192.57999999999998</v>
      </c>
      <c r="G60" s="5">
        <v>200.81</v>
      </c>
      <c r="H60" s="8">
        <v>31.12</v>
      </c>
      <c r="I60" s="7">
        <v>231.93</v>
      </c>
      <c r="J60" s="5">
        <v>122.42</v>
      </c>
      <c r="K60" s="8">
        <v>31.67</v>
      </c>
      <c r="L60" s="7">
        <f t="shared" si="3"/>
        <v>154.09</v>
      </c>
      <c r="M60" s="5">
        <v>89.25</v>
      </c>
      <c r="N60" s="8">
        <v>33.42</v>
      </c>
      <c r="O60" s="7">
        <f t="shared" si="4"/>
        <v>122.67</v>
      </c>
      <c r="P60" s="5">
        <v>31.44</v>
      </c>
      <c r="Q60" s="8">
        <v>29.41</v>
      </c>
      <c r="R60" s="7">
        <v>60.85</v>
      </c>
      <c r="S60" s="5">
        <v>0</v>
      </c>
      <c r="T60" s="8">
        <v>21.35</v>
      </c>
      <c r="U60" s="42">
        <f t="shared" si="5"/>
        <v>21.35</v>
      </c>
      <c r="V60" s="5">
        <v>0</v>
      </c>
      <c r="W60" s="8">
        <v>19.16</v>
      </c>
      <c r="X60" s="42">
        <f t="shared" si="6"/>
        <v>19.16</v>
      </c>
      <c r="Y60" s="5">
        <v>0</v>
      </c>
      <c r="Z60" s="8">
        <v>21.25</v>
      </c>
      <c r="AA60" s="7">
        <f t="shared" si="7"/>
        <v>21.25</v>
      </c>
      <c r="AB60" s="5">
        <v>0</v>
      </c>
      <c r="AC60" s="8">
        <v>21.24</v>
      </c>
      <c r="AD60" s="7">
        <f t="shared" si="8"/>
        <v>21.24</v>
      </c>
      <c r="AE60" s="5">
        <v>104.22</v>
      </c>
      <c r="AF60" s="8">
        <v>56.04</v>
      </c>
      <c r="AG60" s="7">
        <f t="shared" si="9"/>
        <v>160.26</v>
      </c>
      <c r="AH60" s="5">
        <v>107.69</v>
      </c>
      <c r="AI60" s="8">
        <v>51.21</v>
      </c>
      <c r="AJ60" s="7">
        <f t="shared" si="10"/>
        <v>158.9</v>
      </c>
      <c r="AK60" s="5">
        <v>140.15</v>
      </c>
      <c r="AL60" s="8">
        <v>31.7</v>
      </c>
      <c r="AM60" s="42">
        <f t="shared" si="11"/>
        <v>171.85</v>
      </c>
      <c r="AN60" s="27">
        <f t="shared" si="12"/>
        <v>957.7400000000001</v>
      </c>
      <c r="AO60" s="28">
        <f t="shared" si="0"/>
        <v>378.39</v>
      </c>
      <c r="AP60" s="26">
        <f t="shared" si="1"/>
        <v>1336.1299999999999</v>
      </c>
    </row>
    <row r="61" spans="1:42" ht="38.25" customHeight="1">
      <c r="A61" s="2">
        <f t="shared" si="13"/>
        <v>54</v>
      </c>
      <c r="B61" s="33" t="s">
        <v>70</v>
      </c>
      <c r="C61" s="3"/>
      <c r="D61" s="5">
        <v>20.22</v>
      </c>
      <c r="E61" s="8">
        <v>0</v>
      </c>
      <c r="F61" s="7">
        <f t="shared" si="2"/>
        <v>20.22</v>
      </c>
      <c r="G61" s="5">
        <v>23.6</v>
      </c>
      <c r="H61" s="8">
        <v>0</v>
      </c>
      <c r="I61" s="7">
        <v>23.6</v>
      </c>
      <c r="J61" s="5">
        <v>-37.94</v>
      </c>
      <c r="K61" s="8">
        <v>0</v>
      </c>
      <c r="L61" s="7">
        <f t="shared" si="3"/>
        <v>-37.94</v>
      </c>
      <c r="M61" s="5">
        <v>1.96</v>
      </c>
      <c r="N61" s="8">
        <v>0</v>
      </c>
      <c r="O61" s="7">
        <f t="shared" si="4"/>
        <v>1.96</v>
      </c>
      <c r="P61" s="5">
        <v>1.96</v>
      </c>
      <c r="Q61" s="8">
        <v>0</v>
      </c>
      <c r="R61" s="7">
        <v>1.96</v>
      </c>
      <c r="S61" s="5">
        <v>1.96</v>
      </c>
      <c r="T61" s="8">
        <v>0</v>
      </c>
      <c r="U61" s="42">
        <f t="shared" si="5"/>
        <v>1.96</v>
      </c>
      <c r="V61" s="5">
        <v>1.96</v>
      </c>
      <c r="W61" s="8">
        <v>0</v>
      </c>
      <c r="X61" s="42">
        <f t="shared" si="6"/>
        <v>1.96</v>
      </c>
      <c r="Y61" s="5">
        <v>1.96</v>
      </c>
      <c r="Z61" s="8">
        <v>0</v>
      </c>
      <c r="AA61" s="7">
        <f t="shared" si="7"/>
        <v>1.96</v>
      </c>
      <c r="AB61" s="5">
        <v>0</v>
      </c>
      <c r="AC61" s="8">
        <v>0</v>
      </c>
      <c r="AD61" s="7">
        <f t="shared" si="8"/>
        <v>0</v>
      </c>
      <c r="AE61" s="5">
        <v>2.58</v>
      </c>
      <c r="AF61" s="8">
        <v>0</v>
      </c>
      <c r="AG61" s="7">
        <f t="shared" si="9"/>
        <v>2.58</v>
      </c>
      <c r="AH61" s="5">
        <v>2.67</v>
      </c>
      <c r="AI61" s="8">
        <v>0</v>
      </c>
      <c r="AJ61" s="7">
        <f t="shared" si="10"/>
        <v>2.67</v>
      </c>
      <c r="AK61" s="5">
        <v>2.67</v>
      </c>
      <c r="AL61" s="8"/>
      <c r="AM61" s="42">
        <f t="shared" si="11"/>
        <v>2.67</v>
      </c>
      <c r="AN61" s="27">
        <f t="shared" si="12"/>
        <v>23.60000000000001</v>
      </c>
      <c r="AO61" s="28">
        <f t="shared" si="0"/>
        <v>0</v>
      </c>
      <c r="AP61" s="26">
        <f t="shared" si="1"/>
        <v>23.60000000000001</v>
      </c>
    </row>
    <row r="62" spans="1:42" ht="51" customHeight="1">
      <c r="A62" s="2">
        <f t="shared" si="13"/>
        <v>55</v>
      </c>
      <c r="B62" s="33" t="s">
        <v>260</v>
      </c>
      <c r="C62" s="3"/>
      <c r="D62" s="5">
        <v>16.81</v>
      </c>
      <c r="E62" s="9">
        <v>7.42</v>
      </c>
      <c r="F62" s="7">
        <f t="shared" si="2"/>
        <v>24.229999999999997</v>
      </c>
      <c r="G62" s="5">
        <v>15.83</v>
      </c>
      <c r="H62" s="8">
        <v>3.67</v>
      </c>
      <c r="I62" s="7">
        <v>19.5</v>
      </c>
      <c r="J62" s="5">
        <v>-22.98</v>
      </c>
      <c r="K62" s="8">
        <v>-4.52</v>
      </c>
      <c r="L62" s="7">
        <f t="shared" si="3"/>
        <v>-27.5</v>
      </c>
      <c r="M62" s="5">
        <v>3.22</v>
      </c>
      <c r="N62" s="8">
        <v>2.19</v>
      </c>
      <c r="O62" s="7">
        <f t="shared" si="4"/>
        <v>5.41</v>
      </c>
      <c r="P62" s="5">
        <v>3.22</v>
      </c>
      <c r="Q62" s="8">
        <v>2.19</v>
      </c>
      <c r="R62" s="7">
        <v>5.41</v>
      </c>
      <c r="S62" s="5">
        <v>3.22</v>
      </c>
      <c r="T62" s="8">
        <v>2.19</v>
      </c>
      <c r="U62" s="42">
        <f t="shared" si="5"/>
        <v>5.41</v>
      </c>
      <c r="V62" s="5">
        <v>3.22</v>
      </c>
      <c r="W62" s="8">
        <v>2.19</v>
      </c>
      <c r="X62" s="42">
        <f t="shared" si="6"/>
        <v>5.41</v>
      </c>
      <c r="Y62" s="5">
        <v>3.22</v>
      </c>
      <c r="Z62" s="8">
        <v>2.19</v>
      </c>
      <c r="AA62" s="7">
        <f t="shared" si="7"/>
        <v>5.41</v>
      </c>
      <c r="AB62" s="5">
        <v>0</v>
      </c>
      <c r="AC62" s="8">
        <v>2.2</v>
      </c>
      <c r="AD62" s="7">
        <f t="shared" si="8"/>
        <v>2.2</v>
      </c>
      <c r="AE62" s="5">
        <v>4.81</v>
      </c>
      <c r="AF62" s="8">
        <v>2.24</v>
      </c>
      <c r="AG62" s="7">
        <f t="shared" si="9"/>
        <v>7.05</v>
      </c>
      <c r="AH62" s="5">
        <v>4.96</v>
      </c>
      <c r="AI62" s="8">
        <v>2.24</v>
      </c>
      <c r="AJ62" s="7">
        <f t="shared" si="10"/>
        <v>7.2</v>
      </c>
      <c r="AK62" s="5"/>
      <c r="AL62" s="9"/>
      <c r="AM62" s="42">
        <f t="shared" si="11"/>
        <v>0</v>
      </c>
      <c r="AN62" s="27">
        <f t="shared" si="12"/>
        <v>35.529999999999994</v>
      </c>
      <c r="AO62" s="28">
        <f t="shared" si="0"/>
        <v>24.200000000000003</v>
      </c>
      <c r="AP62" s="26">
        <f t="shared" si="1"/>
        <v>59.72999999999999</v>
      </c>
    </row>
    <row r="63" spans="1:42" ht="38.25" customHeight="1">
      <c r="A63" s="2">
        <f t="shared" si="13"/>
        <v>56</v>
      </c>
      <c r="B63" s="33" t="s">
        <v>71</v>
      </c>
      <c r="C63" s="30" t="s">
        <v>290</v>
      </c>
      <c r="D63" s="5">
        <v>189.03</v>
      </c>
      <c r="E63" s="8">
        <v>43.6</v>
      </c>
      <c r="F63" s="7">
        <f t="shared" si="2"/>
        <v>232.63</v>
      </c>
      <c r="G63" s="5">
        <v>20.24</v>
      </c>
      <c r="H63" s="8">
        <v>39.62</v>
      </c>
      <c r="I63" s="7">
        <v>59.86</v>
      </c>
      <c r="J63" s="5">
        <v>258.5</v>
      </c>
      <c r="K63" s="8">
        <v>39.59</v>
      </c>
      <c r="L63" s="7">
        <f t="shared" si="3"/>
        <v>298.09000000000003</v>
      </c>
      <c r="M63" s="5">
        <v>98.89</v>
      </c>
      <c r="N63" s="8">
        <v>39.45</v>
      </c>
      <c r="O63" s="7">
        <f t="shared" si="4"/>
        <v>138.34</v>
      </c>
      <c r="P63" s="5">
        <v>36.22</v>
      </c>
      <c r="Q63" s="8">
        <v>36.17</v>
      </c>
      <c r="R63" s="7">
        <v>72.39</v>
      </c>
      <c r="S63" s="5">
        <v>4.3</v>
      </c>
      <c r="T63" s="8">
        <v>35.64</v>
      </c>
      <c r="U63" s="42">
        <f t="shared" si="5"/>
        <v>39.94</v>
      </c>
      <c r="V63" s="5">
        <v>3.47</v>
      </c>
      <c r="W63" s="8">
        <v>28.66</v>
      </c>
      <c r="X63" s="42">
        <f t="shared" si="6"/>
        <v>32.13</v>
      </c>
      <c r="Y63" s="5">
        <v>3.31</v>
      </c>
      <c r="Z63" s="8">
        <v>27.2</v>
      </c>
      <c r="AA63" s="7">
        <f t="shared" si="7"/>
        <v>30.509999999999998</v>
      </c>
      <c r="AB63" s="5">
        <v>4.27</v>
      </c>
      <c r="AC63" s="8">
        <v>28.67</v>
      </c>
      <c r="AD63" s="7">
        <f t="shared" si="8"/>
        <v>32.94</v>
      </c>
      <c r="AE63" s="5">
        <v>84.62</v>
      </c>
      <c r="AF63" s="8">
        <v>31.26</v>
      </c>
      <c r="AG63" s="7">
        <f t="shared" si="9"/>
        <v>115.88000000000001</v>
      </c>
      <c r="AH63" s="5">
        <v>151.42</v>
      </c>
      <c r="AI63" s="8">
        <v>38.21</v>
      </c>
      <c r="AJ63" s="7">
        <f t="shared" si="10"/>
        <v>189.63</v>
      </c>
      <c r="AK63" s="5">
        <v>218.95</v>
      </c>
      <c r="AL63" s="8">
        <v>37.3</v>
      </c>
      <c r="AM63" s="42">
        <f t="shared" si="11"/>
        <v>256.25</v>
      </c>
      <c r="AN63" s="27">
        <f t="shared" si="12"/>
        <v>1073.2199999999998</v>
      </c>
      <c r="AO63" s="28">
        <f t="shared" si="0"/>
        <v>425.37</v>
      </c>
      <c r="AP63" s="26">
        <f t="shared" si="1"/>
        <v>1498.5900000000001</v>
      </c>
    </row>
    <row r="64" spans="1:42" ht="38.25" customHeight="1">
      <c r="A64" s="2">
        <f t="shared" si="13"/>
        <v>57</v>
      </c>
      <c r="B64" s="33" t="s">
        <v>72</v>
      </c>
      <c r="C64" s="30" t="s">
        <v>290</v>
      </c>
      <c r="D64" s="5">
        <v>571.31</v>
      </c>
      <c r="E64" s="8">
        <v>168.1</v>
      </c>
      <c r="F64" s="7">
        <f t="shared" si="2"/>
        <v>739.41</v>
      </c>
      <c r="G64" s="5">
        <v>890.83</v>
      </c>
      <c r="H64" s="8">
        <v>167.39</v>
      </c>
      <c r="I64" s="7">
        <v>1058.22</v>
      </c>
      <c r="J64" s="5">
        <v>376.31</v>
      </c>
      <c r="K64" s="8">
        <v>176.41</v>
      </c>
      <c r="L64" s="7">
        <f t="shared" si="3"/>
        <v>552.72</v>
      </c>
      <c r="M64" s="5">
        <v>317.08</v>
      </c>
      <c r="N64" s="8">
        <v>160</v>
      </c>
      <c r="O64" s="7">
        <f t="shared" si="4"/>
        <v>477.08</v>
      </c>
      <c r="P64" s="5">
        <v>152.12</v>
      </c>
      <c r="Q64" s="8">
        <v>145.35</v>
      </c>
      <c r="R64" s="7">
        <v>297.47</v>
      </c>
      <c r="S64" s="5">
        <v>20.74</v>
      </c>
      <c r="T64" s="8">
        <v>120.37</v>
      </c>
      <c r="U64" s="42">
        <f t="shared" si="5"/>
        <v>141.11</v>
      </c>
      <c r="V64" s="5">
        <v>17.43</v>
      </c>
      <c r="W64" s="8">
        <v>100.68</v>
      </c>
      <c r="X64" s="42">
        <f t="shared" si="6"/>
        <v>118.11000000000001</v>
      </c>
      <c r="Y64" s="5">
        <v>19.25</v>
      </c>
      <c r="Z64" s="8">
        <v>110.67</v>
      </c>
      <c r="AA64" s="7">
        <f t="shared" si="7"/>
        <v>129.92000000000002</v>
      </c>
      <c r="AB64" s="5">
        <v>24.08</v>
      </c>
      <c r="AC64" s="8">
        <v>113.23</v>
      </c>
      <c r="AD64" s="7">
        <f t="shared" si="8"/>
        <v>137.31</v>
      </c>
      <c r="AE64" s="5">
        <v>272.76</v>
      </c>
      <c r="AF64" s="8">
        <v>127.12</v>
      </c>
      <c r="AG64" s="7">
        <f t="shared" si="9"/>
        <v>399.88</v>
      </c>
      <c r="AH64" s="5">
        <v>413.54</v>
      </c>
      <c r="AI64" s="8">
        <v>138.62</v>
      </c>
      <c r="AJ64" s="7">
        <f t="shared" si="10"/>
        <v>552.1600000000001</v>
      </c>
      <c r="AK64" s="5">
        <v>685.47</v>
      </c>
      <c r="AL64" s="8">
        <v>162.45</v>
      </c>
      <c r="AM64" s="42">
        <f t="shared" si="11"/>
        <v>847.9200000000001</v>
      </c>
      <c r="AN64" s="27">
        <f t="shared" si="12"/>
        <v>3760.919999999999</v>
      </c>
      <c r="AO64" s="28">
        <f t="shared" si="0"/>
        <v>1690.39</v>
      </c>
      <c r="AP64" s="26">
        <f t="shared" si="1"/>
        <v>5451.310000000001</v>
      </c>
    </row>
    <row r="65" spans="1:42" ht="38.25" customHeight="1">
      <c r="A65" s="2">
        <f t="shared" si="13"/>
        <v>58</v>
      </c>
      <c r="B65" s="33" t="s">
        <v>73</v>
      </c>
      <c r="C65" s="30" t="s">
        <v>290</v>
      </c>
      <c r="D65" s="5">
        <v>122.88</v>
      </c>
      <c r="E65" s="8">
        <v>36.86</v>
      </c>
      <c r="F65" s="7">
        <f t="shared" si="2"/>
        <v>159.74</v>
      </c>
      <c r="G65" s="5">
        <v>174.9</v>
      </c>
      <c r="H65" s="8">
        <v>34.96</v>
      </c>
      <c r="I65" s="7">
        <v>209.86</v>
      </c>
      <c r="J65" s="5">
        <v>81.26</v>
      </c>
      <c r="K65" s="8">
        <v>38.47</v>
      </c>
      <c r="L65" s="7">
        <f t="shared" si="3"/>
        <v>119.73</v>
      </c>
      <c r="M65" s="5">
        <v>70.5</v>
      </c>
      <c r="N65" s="8">
        <v>34.64</v>
      </c>
      <c r="O65" s="7">
        <f t="shared" si="4"/>
        <v>105.14</v>
      </c>
      <c r="P65" s="5">
        <v>31.09</v>
      </c>
      <c r="Q65" s="8">
        <v>31.49</v>
      </c>
      <c r="R65" s="7">
        <v>62.58</v>
      </c>
      <c r="S65" s="5">
        <v>4.68</v>
      </c>
      <c r="T65" s="8">
        <v>26.73</v>
      </c>
      <c r="U65" s="42">
        <f t="shared" si="5"/>
        <v>31.41</v>
      </c>
      <c r="V65" s="5">
        <v>3.54</v>
      </c>
      <c r="W65" s="8">
        <v>20.11</v>
      </c>
      <c r="X65" s="42">
        <f t="shared" si="6"/>
        <v>23.65</v>
      </c>
      <c r="Y65" s="5">
        <v>3.88</v>
      </c>
      <c r="Z65" s="8">
        <v>21.94</v>
      </c>
      <c r="AA65" s="7">
        <f t="shared" si="7"/>
        <v>25.82</v>
      </c>
      <c r="AB65" s="5">
        <v>5.09</v>
      </c>
      <c r="AC65" s="8">
        <v>23.52</v>
      </c>
      <c r="AD65" s="7">
        <f t="shared" si="8"/>
        <v>28.61</v>
      </c>
      <c r="AE65" s="5">
        <v>52.21</v>
      </c>
      <c r="AF65" s="8">
        <v>25.52</v>
      </c>
      <c r="AG65" s="7">
        <f t="shared" si="9"/>
        <v>77.73</v>
      </c>
      <c r="AH65" s="5">
        <v>85.82</v>
      </c>
      <c r="AI65" s="8">
        <v>26.67</v>
      </c>
      <c r="AJ65" s="7">
        <f t="shared" si="10"/>
        <v>112.49</v>
      </c>
      <c r="AK65" s="5">
        <v>136.31</v>
      </c>
      <c r="AL65" s="8">
        <v>34.68</v>
      </c>
      <c r="AM65" s="42">
        <f t="shared" si="11"/>
        <v>170.99</v>
      </c>
      <c r="AN65" s="27">
        <f t="shared" si="12"/>
        <v>772.1599999999999</v>
      </c>
      <c r="AO65" s="28">
        <f t="shared" si="0"/>
        <v>355.59</v>
      </c>
      <c r="AP65" s="26">
        <f t="shared" si="1"/>
        <v>1127.75</v>
      </c>
    </row>
    <row r="66" spans="1:42" ht="38.25" customHeight="1">
      <c r="A66" s="2">
        <f t="shared" si="13"/>
        <v>59</v>
      </c>
      <c r="B66" s="33" t="s">
        <v>74</v>
      </c>
      <c r="C66" s="30" t="s">
        <v>290</v>
      </c>
      <c r="D66" s="5">
        <v>119.61</v>
      </c>
      <c r="E66" s="8">
        <v>40.63</v>
      </c>
      <c r="F66" s="7">
        <f t="shared" si="2"/>
        <v>160.24</v>
      </c>
      <c r="G66" s="5">
        <v>172.34</v>
      </c>
      <c r="H66" s="8">
        <v>37.95</v>
      </c>
      <c r="I66" s="7">
        <v>210.29</v>
      </c>
      <c r="J66" s="5">
        <v>83.28</v>
      </c>
      <c r="K66" s="8">
        <v>40.22</v>
      </c>
      <c r="L66" s="7">
        <f t="shared" si="3"/>
        <v>123.5</v>
      </c>
      <c r="M66" s="5">
        <v>68.85</v>
      </c>
      <c r="N66" s="8">
        <v>36.96</v>
      </c>
      <c r="O66" s="7">
        <f t="shared" si="4"/>
        <v>105.81</v>
      </c>
      <c r="P66" s="5">
        <v>31.13</v>
      </c>
      <c r="Q66" s="8">
        <v>33.84</v>
      </c>
      <c r="R66" s="7">
        <v>64.97</v>
      </c>
      <c r="S66" s="5">
        <v>5.07</v>
      </c>
      <c r="T66" s="8">
        <v>28.91</v>
      </c>
      <c r="U66" s="42">
        <f t="shared" si="5"/>
        <v>33.980000000000004</v>
      </c>
      <c r="V66" s="5">
        <v>4.09</v>
      </c>
      <c r="W66" s="8">
        <v>23.22</v>
      </c>
      <c r="X66" s="42">
        <f t="shared" si="6"/>
        <v>27.31</v>
      </c>
      <c r="Y66" s="5">
        <v>4.41</v>
      </c>
      <c r="Z66" s="8">
        <v>24.95</v>
      </c>
      <c r="AA66" s="7">
        <f t="shared" si="7"/>
        <v>29.36</v>
      </c>
      <c r="AB66" s="5">
        <v>5.53</v>
      </c>
      <c r="AC66" s="8">
        <v>25.59</v>
      </c>
      <c r="AD66" s="7">
        <f t="shared" si="8"/>
        <v>31.12</v>
      </c>
      <c r="AE66" s="5">
        <v>50.84</v>
      </c>
      <c r="AF66" s="8">
        <v>30.12</v>
      </c>
      <c r="AG66" s="7">
        <f t="shared" si="9"/>
        <v>80.96000000000001</v>
      </c>
      <c r="AH66" s="5">
        <v>84.51</v>
      </c>
      <c r="AI66" s="8">
        <v>32.92</v>
      </c>
      <c r="AJ66" s="7">
        <f t="shared" si="10"/>
        <v>117.43</v>
      </c>
      <c r="AK66" s="5">
        <v>127.53</v>
      </c>
      <c r="AL66" s="8">
        <v>36.91</v>
      </c>
      <c r="AM66" s="42">
        <f t="shared" si="11"/>
        <v>164.44</v>
      </c>
      <c r="AN66" s="27">
        <f t="shared" si="12"/>
        <v>757.1899999999999</v>
      </c>
      <c r="AO66" s="28">
        <f t="shared" si="0"/>
        <v>392.22</v>
      </c>
      <c r="AP66" s="26">
        <f t="shared" si="1"/>
        <v>1149.41</v>
      </c>
    </row>
    <row r="67" spans="1:42" ht="38.25" customHeight="1">
      <c r="A67" s="2">
        <f t="shared" si="13"/>
        <v>60</v>
      </c>
      <c r="B67" s="33" t="s">
        <v>75</v>
      </c>
      <c r="C67" s="30" t="s">
        <v>290</v>
      </c>
      <c r="D67" s="5">
        <v>121.19</v>
      </c>
      <c r="E67" s="8">
        <v>37.41</v>
      </c>
      <c r="F67" s="7">
        <f t="shared" si="2"/>
        <v>158.6</v>
      </c>
      <c r="G67" s="5">
        <v>167.09</v>
      </c>
      <c r="H67" s="8">
        <v>35.04</v>
      </c>
      <c r="I67" s="7">
        <v>202.13</v>
      </c>
      <c r="J67" s="5">
        <v>80.68</v>
      </c>
      <c r="K67" s="8">
        <v>39.34</v>
      </c>
      <c r="L67" s="7">
        <f t="shared" si="3"/>
        <v>120.02000000000001</v>
      </c>
      <c r="M67" s="5">
        <v>70.33</v>
      </c>
      <c r="N67" s="8">
        <v>34.37</v>
      </c>
      <c r="O67" s="7">
        <f t="shared" si="4"/>
        <v>104.69999999999999</v>
      </c>
      <c r="P67" s="5">
        <v>30.93</v>
      </c>
      <c r="Q67" s="8">
        <v>30.34</v>
      </c>
      <c r="R67" s="7">
        <v>61.27</v>
      </c>
      <c r="S67" s="5">
        <v>4.79</v>
      </c>
      <c r="T67" s="8">
        <v>27.34</v>
      </c>
      <c r="U67" s="42">
        <f t="shared" si="5"/>
        <v>32.13</v>
      </c>
      <c r="V67" s="5">
        <v>3.62</v>
      </c>
      <c r="W67" s="8">
        <v>20.57</v>
      </c>
      <c r="X67" s="42">
        <f t="shared" si="6"/>
        <v>24.19</v>
      </c>
      <c r="Y67" s="5">
        <v>3.93</v>
      </c>
      <c r="Z67" s="8">
        <v>22.21</v>
      </c>
      <c r="AA67" s="7">
        <f t="shared" si="7"/>
        <v>26.14</v>
      </c>
      <c r="AB67" s="5">
        <v>5.08</v>
      </c>
      <c r="AC67" s="8">
        <v>23.49</v>
      </c>
      <c r="AD67" s="7">
        <f t="shared" si="8"/>
        <v>28.57</v>
      </c>
      <c r="AE67" s="5">
        <v>50.23</v>
      </c>
      <c r="AF67" s="8">
        <v>27.82</v>
      </c>
      <c r="AG67" s="7">
        <f t="shared" si="9"/>
        <v>78.05</v>
      </c>
      <c r="AH67" s="5">
        <v>81.12</v>
      </c>
      <c r="AI67" s="8">
        <v>30.56</v>
      </c>
      <c r="AJ67" s="7">
        <f t="shared" si="10"/>
        <v>111.68</v>
      </c>
      <c r="AK67" s="5">
        <v>131</v>
      </c>
      <c r="AL67" s="8">
        <v>36.28</v>
      </c>
      <c r="AM67" s="42">
        <f t="shared" si="11"/>
        <v>167.28</v>
      </c>
      <c r="AN67" s="27">
        <f t="shared" si="12"/>
        <v>749.99</v>
      </c>
      <c r="AO67" s="28">
        <f t="shared" si="0"/>
        <v>364.77</v>
      </c>
      <c r="AP67" s="26">
        <f t="shared" si="1"/>
        <v>1114.76</v>
      </c>
    </row>
    <row r="68" spans="1:42" ht="38.25" customHeight="1">
      <c r="A68" s="2">
        <f t="shared" si="13"/>
        <v>61</v>
      </c>
      <c r="B68" s="33" t="s">
        <v>86</v>
      </c>
      <c r="C68" s="30" t="s">
        <v>290</v>
      </c>
      <c r="D68" s="5">
        <v>243.64</v>
      </c>
      <c r="E68" s="8">
        <v>83.66</v>
      </c>
      <c r="F68" s="7">
        <f t="shared" si="2"/>
        <v>327.29999999999995</v>
      </c>
      <c r="G68" s="5">
        <v>332.31</v>
      </c>
      <c r="H68" s="8">
        <v>85.09</v>
      </c>
      <c r="I68" s="7">
        <v>417.4</v>
      </c>
      <c r="J68" s="5">
        <v>252.45</v>
      </c>
      <c r="K68" s="8">
        <v>82</v>
      </c>
      <c r="L68" s="7">
        <f t="shared" si="3"/>
        <v>334.45</v>
      </c>
      <c r="M68" s="5">
        <v>169.96</v>
      </c>
      <c r="N68" s="8">
        <v>72.81</v>
      </c>
      <c r="O68" s="7">
        <f t="shared" si="4"/>
        <v>242.77</v>
      </c>
      <c r="P68" s="5">
        <v>78.63</v>
      </c>
      <c r="Q68" s="8">
        <v>75.29</v>
      </c>
      <c r="R68" s="7">
        <v>153.92</v>
      </c>
      <c r="S68" s="5">
        <v>10.23</v>
      </c>
      <c r="T68" s="8">
        <v>64.98</v>
      </c>
      <c r="U68" s="42">
        <f t="shared" si="5"/>
        <v>75.21000000000001</v>
      </c>
      <c r="V68" s="5">
        <v>6.23</v>
      </c>
      <c r="W68" s="8">
        <v>73.75</v>
      </c>
      <c r="X68" s="42">
        <f t="shared" si="6"/>
        <v>79.98</v>
      </c>
      <c r="Y68" s="5">
        <v>9.14</v>
      </c>
      <c r="Z68" s="8">
        <v>57.46</v>
      </c>
      <c r="AA68" s="7">
        <f t="shared" si="7"/>
        <v>66.6</v>
      </c>
      <c r="AB68" s="5">
        <v>5.55</v>
      </c>
      <c r="AC68" s="8">
        <v>78.27</v>
      </c>
      <c r="AD68" s="7">
        <f t="shared" si="8"/>
        <v>83.82</v>
      </c>
      <c r="AE68" s="5">
        <v>93.66</v>
      </c>
      <c r="AF68" s="8">
        <v>75.95</v>
      </c>
      <c r="AG68" s="7">
        <f t="shared" si="9"/>
        <v>169.61</v>
      </c>
      <c r="AH68" s="5">
        <v>190.99</v>
      </c>
      <c r="AI68" s="8">
        <v>68.55</v>
      </c>
      <c r="AJ68" s="7">
        <f t="shared" si="10"/>
        <v>259.54</v>
      </c>
      <c r="AK68" s="5">
        <v>273.56</v>
      </c>
      <c r="AL68" s="8">
        <v>76.4</v>
      </c>
      <c r="AM68" s="42">
        <f t="shared" si="11"/>
        <v>349.96000000000004</v>
      </c>
      <c r="AN68" s="27">
        <f t="shared" si="12"/>
        <v>1666.3500000000004</v>
      </c>
      <c r="AO68" s="28">
        <f t="shared" si="0"/>
        <v>894.21</v>
      </c>
      <c r="AP68" s="26">
        <f t="shared" si="1"/>
        <v>2560.56</v>
      </c>
    </row>
    <row r="69" spans="1:42" ht="38.25" customHeight="1">
      <c r="A69" s="2">
        <f t="shared" si="13"/>
        <v>62</v>
      </c>
      <c r="B69" s="33" t="s">
        <v>87</v>
      </c>
      <c r="C69" s="30" t="s">
        <v>290</v>
      </c>
      <c r="D69" s="5">
        <v>107.72</v>
      </c>
      <c r="E69" s="8">
        <v>38.82</v>
      </c>
      <c r="F69" s="7">
        <f t="shared" si="2"/>
        <v>146.54</v>
      </c>
      <c r="G69" s="5">
        <v>144.5</v>
      </c>
      <c r="H69" s="8">
        <v>38.12</v>
      </c>
      <c r="I69" s="7">
        <v>182.62</v>
      </c>
      <c r="J69" s="5">
        <v>106.85</v>
      </c>
      <c r="K69" s="8">
        <v>37.11</v>
      </c>
      <c r="L69" s="7">
        <f t="shared" si="3"/>
        <v>143.95999999999998</v>
      </c>
      <c r="M69" s="5">
        <v>74.5</v>
      </c>
      <c r="N69" s="8">
        <v>33.96</v>
      </c>
      <c r="O69" s="7">
        <f t="shared" si="4"/>
        <v>108.46000000000001</v>
      </c>
      <c r="P69" s="5">
        <v>31.11</v>
      </c>
      <c r="Q69" s="8">
        <v>31.19</v>
      </c>
      <c r="R69" s="7">
        <v>62.3</v>
      </c>
      <c r="S69" s="5">
        <v>4.07</v>
      </c>
      <c r="T69" s="8">
        <v>26.92</v>
      </c>
      <c r="U69" s="42">
        <f t="shared" si="5"/>
        <v>30.990000000000002</v>
      </c>
      <c r="V69" s="5">
        <v>3.31</v>
      </c>
      <c r="W69" s="8">
        <v>21.76</v>
      </c>
      <c r="X69" s="42">
        <f t="shared" si="6"/>
        <v>25.07</v>
      </c>
      <c r="Y69" s="5">
        <v>3.39</v>
      </c>
      <c r="Z69" s="8">
        <v>22.24</v>
      </c>
      <c r="AA69" s="7">
        <f t="shared" si="7"/>
        <v>25.63</v>
      </c>
      <c r="AB69" s="5">
        <v>4.87</v>
      </c>
      <c r="AC69" s="8">
        <v>26.1</v>
      </c>
      <c r="AD69" s="7">
        <f t="shared" si="8"/>
        <v>30.970000000000002</v>
      </c>
      <c r="AE69" s="5">
        <v>40.79</v>
      </c>
      <c r="AF69" s="8">
        <v>28.2</v>
      </c>
      <c r="AG69" s="7">
        <f t="shared" si="9"/>
        <v>68.99</v>
      </c>
      <c r="AH69" s="5">
        <v>76.59</v>
      </c>
      <c r="AI69" s="8">
        <v>31.4</v>
      </c>
      <c r="AJ69" s="7">
        <f t="shared" si="10"/>
        <v>107.99000000000001</v>
      </c>
      <c r="AK69" s="5">
        <v>119.02</v>
      </c>
      <c r="AL69" s="8">
        <v>35.18</v>
      </c>
      <c r="AM69" s="42">
        <f t="shared" si="11"/>
        <v>154.2</v>
      </c>
      <c r="AN69" s="27">
        <f t="shared" si="12"/>
        <v>716.72</v>
      </c>
      <c r="AO69" s="28">
        <f t="shared" si="0"/>
        <v>371</v>
      </c>
      <c r="AP69" s="26">
        <f t="shared" si="1"/>
        <v>1087.72</v>
      </c>
    </row>
    <row r="70" spans="1:42" ht="38.25" customHeight="1">
      <c r="A70" s="2">
        <f t="shared" si="13"/>
        <v>63</v>
      </c>
      <c r="B70" s="33" t="s">
        <v>88</v>
      </c>
      <c r="C70" s="30" t="s">
        <v>290</v>
      </c>
      <c r="D70" s="5">
        <v>117.9</v>
      </c>
      <c r="E70" s="8">
        <v>32</v>
      </c>
      <c r="F70" s="7">
        <f t="shared" si="2"/>
        <v>149.9</v>
      </c>
      <c r="G70" s="5">
        <v>168.6</v>
      </c>
      <c r="H70" s="8">
        <v>33.35</v>
      </c>
      <c r="I70" s="7">
        <v>201.95</v>
      </c>
      <c r="J70" s="5">
        <v>101.49</v>
      </c>
      <c r="K70" s="8">
        <v>32.29</v>
      </c>
      <c r="L70" s="7">
        <f t="shared" si="3"/>
        <v>133.78</v>
      </c>
      <c r="M70" s="5">
        <v>75.2</v>
      </c>
      <c r="N70" s="8">
        <v>30.34</v>
      </c>
      <c r="O70" s="7">
        <f t="shared" si="4"/>
        <v>105.54</v>
      </c>
      <c r="P70" s="5">
        <v>30.2</v>
      </c>
      <c r="Q70" s="8">
        <v>28.28</v>
      </c>
      <c r="R70" s="7">
        <v>58.48</v>
      </c>
      <c r="S70" s="5">
        <v>3.42</v>
      </c>
      <c r="T70" s="8">
        <v>22.3</v>
      </c>
      <c r="U70" s="42">
        <f t="shared" si="5"/>
        <v>25.72</v>
      </c>
      <c r="V70" s="5">
        <v>2.85</v>
      </c>
      <c r="W70" s="8">
        <v>18.46</v>
      </c>
      <c r="X70" s="42">
        <f t="shared" si="6"/>
        <v>21.310000000000002</v>
      </c>
      <c r="Y70" s="5">
        <v>3.15</v>
      </c>
      <c r="Z70" s="8">
        <v>20.37</v>
      </c>
      <c r="AA70" s="7">
        <f t="shared" si="7"/>
        <v>23.52</v>
      </c>
      <c r="AB70" s="5">
        <v>4.13</v>
      </c>
      <c r="AC70" s="8">
        <v>21.8</v>
      </c>
      <c r="AD70" s="7">
        <f t="shared" si="8"/>
        <v>25.93</v>
      </c>
      <c r="AE70" s="5">
        <v>39.06</v>
      </c>
      <c r="AF70" s="8">
        <v>25.79</v>
      </c>
      <c r="AG70" s="7">
        <f t="shared" si="9"/>
        <v>64.85</v>
      </c>
      <c r="AH70" s="5">
        <v>75.34</v>
      </c>
      <c r="AI70" s="8">
        <v>27.22</v>
      </c>
      <c r="AJ70" s="7">
        <f t="shared" si="10"/>
        <v>102.56</v>
      </c>
      <c r="AK70" s="5">
        <v>118.18</v>
      </c>
      <c r="AL70" s="8">
        <v>30.44</v>
      </c>
      <c r="AM70" s="42">
        <f t="shared" si="11"/>
        <v>148.62</v>
      </c>
      <c r="AN70" s="27">
        <f t="shared" si="12"/>
        <v>739.52</v>
      </c>
      <c r="AO70" s="28">
        <f t="shared" si="0"/>
        <v>322.64000000000004</v>
      </c>
      <c r="AP70" s="26">
        <f t="shared" si="1"/>
        <v>1062.1599999999999</v>
      </c>
    </row>
    <row r="71" spans="1:42" ht="38.25" customHeight="1">
      <c r="A71" s="2">
        <f t="shared" si="13"/>
        <v>64</v>
      </c>
      <c r="B71" s="33" t="s">
        <v>89</v>
      </c>
      <c r="C71" s="30" t="s">
        <v>290</v>
      </c>
      <c r="D71" s="5">
        <v>102.61</v>
      </c>
      <c r="E71" s="8">
        <v>38.71</v>
      </c>
      <c r="F71" s="7">
        <f t="shared" si="2"/>
        <v>141.32</v>
      </c>
      <c r="G71" s="5">
        <v>134.2</v>
      </c>
      <c r="H71" s="8">
        <v>40.62</v>
      </c>
      <c r="I71" s="7">
        <v>174.82</v>
      </c>
      <c r="J71" s="5">
        <v>102.98</v>
      </c>
      <c r="K71" s="8">
        <v>38.68</v>
      </c>
      <c r="L71" s="7">
        <f t="shared" si="3"/>
        <v>141.66</v>
      </c>
      <c r="M71" s="5">
        <v>69.66</v>
      </c>
      <c r="N71" s="8">
        <v>39.93</v>
      </c>
      <c r="O71" s="7">
        <f t="shared" si="4"/>
        <v>109.59</v>
      </c>
      <c r="P71" s="5">
        <v>29.29</v>
      </c>
      <c r="Q71" s="8">
        <v>32.89</v>
      </c>
      <c r="R71" s="7">
        <v>62.18</v>
      </c>
      <c r="S71" s="5">
        <v>4.55</v>
      </c>
      <c r="T71" s="8">
        <v>29.65</v>
      </c>
      <c r="U71" s="42">
        <f t="shared" si="5"/>
        <v>34.199999999999996</v>
      </c>
      <c r="V71" s="5">
        <v>3.68</v>
      </c>
      <c r="W71" s="8">
        <v>23.86</v>
      </c>
      <c r="X71" s="42">
        <f t="shared" si="6"/>
        <v>27.54</v>
      </c>
      <c r="Y71" s="5">
        <v>3.68</v>
      </c>
      <c r="Z71" s="8">
        <v>23.75</v>
      </c>
      <c r="AA71" s="7">
        <f t="shared" si="7"/>
        <v>27.43</v>
      </c>
      <c r="AB71" s="5">
        <v>4.64</v>
      </c>
      <c r="AC71" s="8">
        <v>24.55</v>
      </c>
      <c r="AD71" s="7">
        <f t="shared" si="8"/>
        <v>29.19</v>
      </c>
      <c r="AE71" s="5">
        <v>37.31</v>
      </c>
      <c r="AF71" s="8">
        <v>29.36</v>
      </c>
      <c r="AG71" s="7">
        <f t="shared" si="9"/>
        <v>66.67</v>
      </c>
      <c r="AH71" s="5">
        <v>76.2</v>
      </c>
      <c r="AI71" s="8">
        <v>31.74</v>
      </c>
      <c r="AJ71" s="7">
        <f t="shared" si="10"/>
        <v>107.94</v>
      </c>
      <c r="AK71" s="5">
        <v>113.41</v>
      </c>
      <c r="AL71" s="8">
        <v>34.57</v>
      </c>
      <c r="AM71" s="42">
        <f t="shared" si="11"/>
        <v>147.98</v>
      </c>
      <c r="AN71" s="27">
        <f t="shared" si="12"/>
        <v>682.21</v>
      </c>
      <c r="AO71" s="28">
        <f t="shared" si="0"/>
        <v>388.31</v>
      </c>
      <c r="AP71" s="26">
        <f t="shared" si="1"/>
        <v>1070.52</v>
      </c>
    </row>
    <row r="72" spans="1:42" ht="38.25" customHeight="1">
      <c r="A72" s="2">
        <f t="shared" si="13"/>
        <v>65</v>
      </c>
      <c r="B72" s="33" t="s">
        <v>90</v>
      </c>
      <c r="C72" s="30" t="s">
        <v>290</v>
      </c>
      <c r="D72" s="5">
        <v>220.53</v>
      </c>
      <c r="E72" s="8">
        <v>86.45</v>
      </c>
      <c r="F72" s="7">
        <f t="shared" si="2"/>
        <v>306.98</v>
      </c>
      <c r="G72" s="5">
        <v>342.95</v>
      </c>
      <c r="H72" s="8">
        <v>86.95</v>
      </c>
      <c r="I72" s="7">
        <v>429.9</v>
      </c>
      <c r="J72" s="5">
        <v>208.9</v>
      </c>
      <c r="K72" s="8">
        <v>87.06</v>
      </c>
      <c r="L72" s="7">
        <f t="shared" si="3"/>
        <v>295.96000000000004</v>
      </c>
      <c r="M72" s="5">
        <v>153.88</v>
      </c>
      <c r="N72" s="8">
        <v>80.27</v>
      </c>
      <c r="O72" s="7">
        <f t="shared" si="4"/>
        <v>234.14999999999998</v>
      </c>
      <c r="P72" s="5">
        <v>65.73</v>
      </c>
      <c r="Q72" s="8">
        <v>71.66</v>
      </c>
      <c r="R72" s="7">
        <v>137.39</v>
      </c>
      <c r="S72" s="5">
        <v>11.43</v>
      </c>
      <c r="T72" s="8">
        <v>71.33</v>
      </c>
      <c r="U72" s="42">
        <f t="shared" si="5"/>
        <v>82.75999999999999</v>
      </c>
      <c r="V72" s="5">
        <v>8.9</v>
      </c>
      <c r="W72" s="8">
        <v>55.29</v>
      </c>
      <c r="X72" s="42">
        <f t="shared" si="6"/>
        <v>64.19</v>
      </c>
      <c r="Y72" s="5">
        <v>9.07</v>
      </c>
      <c r="Z72" s="8">
        <v>56.08</v>
      </c>
      <c r="AA72" s="7">
        <f t="shared" si="7"/>
        <v>65.15</v>
      </c>
      <c r="AB72" s="5">
        <v>6.29</v>
      </c>
      <c r="AC72" s="8">
        <v>90.93</v>
      </c>
      <c r="AD72" s="7">
        <f t="shared" si="8"/>
        <v>97.22000000000001</v>
      </c>
      <c r="AE72" s="5">
        <v>154.03</v>
      </c>
      <c r="AF72" s="8">
        <v>94.31</v>
      </c>
      <c r="AG72" s="7">
        <f t="shared" si="9"/>
        <v>248.34</v>
      </c>
      <c r="AH72" s="5">
        <v>189.45</v>
      </c>
      <c r="AI72" s="8">
        <v>72.87</v>
      </c>
      <c r="AJ72" s="7">
        <f t="shared" si="10"/>
        <v>262.32</v>
      </c>
      <c r="AK72" s="5">
        <v>314.57</v>
      </c>
      <c r="AL72" s="8">
        <v>77.9</v>
      </c>
      <c r="AM72" s="42">
        <f t="shared" si="11"/>
        <v>392.47</v>
      </c>
      <c r="AN72" s="27">
        <f t="shared" si="12"/>
        <v>1685.73</v>
      </c>
      <c r="AO72" s="28">
        <f aca="true" t="shared" si="14" ref="AO72:AO135">E72+H72+K72+N72+Q72+T72+W72+Z72+AC72+AF72+AI72+AL72</f>
        <v>931.0999999999999</v>
      </c>
      <c r="AP72" s="26">
        <f aca="true" t="shared" si="15" ref="AP72:AP135">F72+I72+L72+O72+R72+U72+X72+AA72+AD72+AG72+AJ72+AM72</f>
        <v>2616.83</v>
      </c>
    </row>
    <row r="73" spans="1:42" ht="25.5">
      <c r="A73" s="2">
        <f t="shared" si="13"/>
        <v>66</v>
      </c>
      <c r="B73" s="33" t="s">
        <v>127</v>
      </c>
      <c r="C73" s="30" t="s">
        <v>290</v>
      </c>
      <c r="D73" s="5">
        <v>154.06</v>
      </c>
      <c r="E73" s="8">
        <v>36.08</v>
      </c>
      <c r="F73" s="7">
        <f aca="true" t="shared" si="16" ref="F73:F136">D73+E73</f>
        <v>190.14</v>
      </c>
      <c r="G73" s="5">
        <v>234.67</v>
      </c>
      <c r="H73" s="8">
        <v>30.14</v>
      </c>
      <c r="I73" s="7">
        <v>264.81</v>
      </c>
      <c r="J73" s="5">
        <v>121.72</v>
      </c>
      <c r="K73" s="8">
        <v>32.33</v>
      </c>
      <c r="L73" s="7">
        <f aca="true" t="shared" si="17" ref="L73:L136">J73+K73</f>
        <v>154.05</v>
      </c>
      <c r="M73" s="5">
        <v>81.7</v>
      </c>
      <c r="N73" s="8">
        <v>32.23</v>
      </c>
      <c r="O73" s="7">
        <f aca="true" t="shared" si="18" ref="O73:O136">M73+N73</f>
        <v>113.93</v>
      </c>
      <c r="P73" s="5">
        <v>33.24</v>
      </c>
      <c r="Q73" s="8">
        <v>29.54</v>
      </c>
      <c r="R73" s="7">
        <v>62.78</v>
      </c>
      <c r="S73" s="5">
        <v>0</v>
      </c>
      <c r="T73" s="8">
        <v>22.89</v>
      </c>
      <c r="U73" s="42">
        <f aca="true" t="shared" si="19" ref="U73:U136">S73+T73</f>
        <v>22.89</v>
      </c>
      <c r="V73" s="5">
        <v>0</v>
      </c>
      <c r="W73" s="8">
        <v>25.78</v>
      </c>
      <c r="X73" s="42">
        <f aca="true" t="shared" si="20" ref="X73:X136">V73+W73</f>
        <v>25.78</v>
      </c>
      <c r="Y73" s="5">
        <v>0</v>
      </c>
      <c r="Z73" s="8">
        <v>48.43</v>
      </c>
      <c r="AA73" s="7">
        <f aca="true" t="shared" si="21" ref="AA73:AA136">Y73+Z73</f>
        <v>48.43</v>
      </c>
      <c r="AB73" s="5">
        <v>0</v>
      </c>
      <c r="AC73" s="8">
        <v>25.88</v>
      </c>
      <c r="AD73" s="7">
        <f aca="true" t="shared" si="22" ref="AD73:AD136">AB73+AC73</f>
        <v>25.88</v>
      </c>
      <c r="AE73" s="5">
        <v>64.79</v>
      </c>
      <c r="AF73" s="8">
        <v>29.62</v>
      </c>
      <c r="AG73" s="7">
        <f aca="true" t="shared" si="23" ref="AG73:AG136">AE73+AF73</f>
        <v>94.41000000000001</v>
      </c>
      <c r="AH73" s="5">
        <v>110.26</v>
      </c>
      <c r="AI73" s="8">
        <v>31.47</v>
      </c>
      <c r="AJ73" s="7">
        <f aca="true" t="shared" si="24" ref="AJ73:AJ136">AH73+AI73</f>
        <v>141.73000000000002</v>
      </c>
      <c r="AK73" s="5">
        <v>207.29</v>
      </c>
      <c r="AL73" s="8">
        <v>34.72</v>
      </c>
      <c r="AM73" s="42">
        <f aca="true" t="shared" si="25" ref="AM73:AM136">AK73+AL73</f>
        <v>242.01</v>
      </c>
      <c r="AN73" s="27">
        <f aca="true" t="shared" si="26" ref="AN73:AN136">D73+G73+J73+M73+P73+S73+V73+Y73+AB73+AE73+AH73+AK73</f>
        <v>1007.73</v>
      </c>
      <c r="AO73" s="28">
        <f t="shared" si="14"/>
        <v>379.11</v>
      </c>
      <c r="AP73" s="26">
        <f t="shared" si="15"/>
        <v>1386.84</v>
      </c>
    </row>
    <row r="74" spans="1:42" ht="25.5">
      <c r="A74" s="2">
        <f aca="true" t="shared" si="27" ref="A74:A137">A73+1</f>
        <v>67</v>
      </c>
      <c r="B74" s="33" t="s">
        <v>128</v>
      </c>
      <c r="C74" s="30" t="s">
        <v>290</v>
      </c>
      <c r="D74" s="5">
        <v>174.28</v>
      </c>
      <c r="E74" s="8">
        <v>40.85</v>
      </c>
      <c r="F74" s="7">
        <f t="shared" si="16"/>
        <v>215.13</v>
      </c>
      <c r="G74" s="5">
        <v>262.89</v>
      </c>
      <c r="H74" s="8">
        <v>40.89</v>
      </c>
      <c r="I74" s="7">
        <v>303.78</v>
      </c>
      <c r="J74" s="5">
        <v>136.9</v>
      </c>
      <c r="K74" s="8">
        <v>42.58</v>
      </c>
      <c r="L74" s="7">
        <f t="shared" si="17"/>
        <v>179.48000000000002</v>
      </c>
      <c r="M74" s="5">
        <v>86.95</v>
      </c>
      <c r="N74" s="8">
        <v>39.34</v>
      </c>
      <c r="O74" s="7">
        <f t="shared" si="18"/>
        <v>126.29</v>
      </c>
      <c r="P74" s="5">
        <v>39.72</v>
      </c>
      <c r="Q74" s="8">
        <v>36.01</v>
      </c>
      <c r="R74" s="7">
        <v>75.73</v>
      </c>
      <c r="S74" s="5">
        <v>0</v>
      </c>
      <c r="T74" s="8">
        <v>30.13</v>
      </c>
      <c r="U74" s="42">
        <f t="shared" si="19"/>
        <v>30.13</v>
      </c>
      <c r="V74" s="5">
        <v>0</v>
      </c>
      <c r="W74" s="8">
        <v>28.99</v>
      </c>
      <c r="X74" s="42">
        <f t="shared" si="20"/>
        <v>28.99</v>
      </c>
      <c r="Y74" s="5">
        <v>0</v>
      </c>
      <c r="Z74" s="8">
        <v>41.59</v>
      </c>
      <c r="AA74" s="7">
        <f t="shared" si="21"/>
        <v>41.59</v>
      </c>
      <c r="AB74" s="5">
        <v>0</v>
      </c>
      <c r="AC74" s="8">
        <v>29.8</v>
      </c>
      <c r="AD74" s="7">
        <f t="shared" si="22"/>
        <v>29.8</v>
      </c>
      <c r="AE74" s="5">
        <v>66.52</v>
      </c>
      <c r="AF74" s="8">
        <v>34.91</v>
      </c>
      <c r="AG74" s="7">
        <f t="shared" si="23"/>
        <v>101.42999999999999</v>
      </c>
      <c r="AH74" s="5">
        <v>123.62</v>
      </c>
      <c r="AI74" s="8">
        <v>38.05</v>
      </c>
      <c r="AJ74" s="7">
        <f t="shared" si="24"/>
        <v>161.67000000000002</v>
      </c>
      <c r="AK74" s="5">
        <v>188.25</v>
      </c>
      <c r="AL74" s="8">
        <v>44.01</v>
      </c>
      <c r="AM74" s="42">
        <f t="shared" si="25"/>
        <v>232.26</v>
      </c>
      <c r="AN74" s="27">
        <f t="shared" si="26"/>
        <v>1079.13</v>
      </c>
      <c r="AO74" s="28">
        <f t="shared" si="14"/>
        <v>447.15000000000003</v>
      </c>
      <c r="AP74" s="26">
        <f t="shared" si="15"/>
        <v>1526.2800000000002</v>
      </c>
    </row>
    <row r="75" spans="1:42" ht="38.25" customHeight="1">
      <c r="A75" s="2">
        <f t="shared" si="27"/>
        <v>68</v>
      </c>
      <c r="B75" s="33" t="s">
        <v>136</v>
      </c>
      <c r="C75" s="30" t="s">
        <v>290</v>
      </c>
      <c r="D75" s="5">
        <v>78.82</v>
      </c>
      <c r="E75" s="8">
        <v>18.17</v>
      </c>
      <c r="F75" s="7">
        <f t="shared" si="16"/>
        <v>96.99</v>
      </c>
      <c r="G75" s="5">
        <v>32.3</v>
      </c>
      <c r="H75" s="8">
        <v>18.59</v>
      </c>
      <c r="I75" s="7">
        <v>50.89</v>
      </c>
      <c r="J75" s="5">
        <v>57.07</v>
      </c>
      <c r="K75" s="8">
        <v>19.88</v>
      </c>
      <c r="L75" s="7">
        <f t="shared" si="17"/>
        <v>76.95</v>
      </c>
      <c r="M75" s="5">
        <v>36.9</v>
      </c>
      <c r="N75" s="8">
        <v>18.78</v>
      </c>
      <c r="O75" s="7">
        <f t="shared" si="18"/>
        <v>55.68</v>
      </c>
      <c r="P75" s="5">
        <v>12.13</v>
      </c>
      <c r="Q75" s="8">
        <v>14.19</v>
      </c>
      <c r="R75" s="7">
        <v>26.32</v>
      </c>
      <c r="S75" s="5">
        <v>2.6</v>
      </c>
      <c r="T75" s="8">
        <v>13.3</v>
      </c>
      <c r="U75" s="42">
        <f t="shared" si="19"/>
        <v>15.9</v>
      </c>
      <c r="V75" s="5">
        <v>2.16</v>
      </c>
      <c r="W75" s="8">
        <v>11.09</v>
      </c>
      <c r="X75" s="42">
        <f t="shared" si="20"/>
        <v>13.25</v>
      </c>
      <c r="Y75" s="5">
        <v>0</v>
      </c>
      <c r="Z75" s="8">
        <v>22.98</v>
      </c>
      <c r="AA75" s="7">
        <f t="shared" si="21"/>
        <v>22.98</v>
      </c>
      <c r="AB75" s="5">
        <v>0</v>
      </c>
      <c r="AC75" s="8">
        <v>22.22</v>
      </c>
      <c r="AD75" s="7">
        <f t="shared" si="22"/>
        <v>22.22</v>
      </c>
      <c r="AE75" s="5">
        <v>47.92</v>
      </c>
      <c r="AF75" s="8">
        <v>22.41</v>
      </c>
      <c r="AG75" s="7">
        <f t="shared" si="23"/>
        <v>70.33</v>
      </c>
      <c r="AH75" s="5">
        <v>49.52</v>
      </c>
      <c r="AI75" s="8">
        <v>19.2</v>
      </c>
      <c r="AJ75" s="7">
        <f t="shared" si="24"/>
        <v>68.72</v>
      </c>
      <c r="AK75" s="5">
        <v>49.52</v>
      </c>
      <c r="AL75" s="8">
        <v>19.2</v>
      </c>
      <c r="AM75" s="42">
        <f t="shared" si="25"/>
        <v>68.72</v>
      </c>
      <c r="AN75" s="27">
        <f t="shared" si="26"/>
        <v>368.93999999999994</v>
      </c>
      <c r="AO75" s="28">
        <f t="shared" si="14"/>
        <v>220.00999999999996</v>
      </c>
      <c r="AP75" s="26">
        <f t="shared" si="15"/>
        <v>588.9499999999999</v>
      </c>
    </row>
    <row r="76" spans="1:42" ht="38.25" customHeight="1">
      <c r="A76" s="2">
        <f t="shared" si="27"/>
        <v>69</v>
      </c>
      <c r="B76" s="33" t="s">
        <v>137</v>
      </c>
      <c r="C76" s="30" t="s">
        <v>290</v>
      </c>
      <c r="D76" s="5">
        <v>82.79</v>
      </c>
      <c r="E76" s="8">
        <v>18.6</v>
      </c>
      <c r="F76" s="7">
        <f t="shared" si="16"/>
        <v>101.39000000000001</v>
      </c>
      <c r="G76" s="5">
        <v>117.84</v>
      </c>
      <c r="H76" s="8">
        <v>19.51</v>
      </c>
      <c r="I76" s="7">
        <v>137.35</v>
      </c>
      <c r="J76" s="5">
        <v>68.91</v>
      </c>
      <c r="K76" s="8">
        <v>17.23</v>
      </c>
      <c r="L76" s="7">
        <f t="shared" si="17"/>
        <v>86.14</v>
      </c>
      <c r="M76" s="5">
        <v>48.79</v>
      </c>
      <c r="N76" s="8">
        <v>17.64</v>
      </c>
      <c r="O76" s="7">
        <f t="shared" si="18"/>
        <v>66.43</v>
      </c>
      <c r="P76" s="5">
        <v>17.14</v>
      </c>
      <c r="Q76" s="8">
        <v>17.52</v>
      </c>
      <c r="R76" s="7">
        <v>34.66</v>
      </c>
      <c r="S76" s="5">
        <v>2.38</v>
      </c>
      <c r="T76" s="8">
        <v>12.05</v>
      </c>
      <c r="U76" s="42">
        <f t="shared" si="19"/>
        <v>14.43</v>
      </c>
      <c r="V76" s="5">
        <v>2.52</v>
      </c>
      <c r="W76" s="8">
        <v>12.86</v>
      </c>
      <c r="X76" s="42">
        <f t="shared" si="20"/>
        <v>15.379999999999999</v>
      </c>
      <c r="Y76" s="5">
        <v>0</v>
      </c>
      <c r="Z76" s="8">
        <v>24.62</v>
      </c>
      <c r="AA76" s="7">
        <f t="shared" si="21"/>
        <v>24.62</v>
      </c>
      <c r="AB76" s="5">
        <v>0</v>
      </c>
      <c r="AC76" s="8">
        <v>23.21</v>
      </c>
      <c r="AD76" s="7">
        <f t="shared" si="22"/>
        <v>23.21</v>
      </c>
      <c r="AE76" s="5">
        <v>46.34</v>
      </c>
      <c r="AF76" s="8">
        <v>23.4</v>
      </c>
      <c r="AG76" s="7">
        <f t="shared" si="23"/>
        <v>69.74000000000001</v>
      </c>
      <c r="AH76" s="5">
        <v>47.89</v>
      </c>
      <c r="AI76" s="8">
        <v>20.57</v>
      </c>
      <c r="AJ76" s="7">
        <f t="shared" si="24"/>
        <v>68.46000000000001</v>
      </c>
      <c r="AK76" s="5">
        <v>47.89</v>
      </c>
      <c r="AL76" s="8">
        <v>20.57</v>
      </c>
      <c r="AM76" s="42">
        <f t="shared" si="25"/>
        <v>68.46000000000001</v>
      </c>
      <c r="AN76" s="27">
        <f t="shared" si="26"/>
        <v>482.4899999999999</v>
      </c>
      <c r="AO76" s="28">
        <f t="shared" si="14"/>
        <v>227.78</v>
      </c>
      <c r="AP76" s="26">
        <f t="shared" si="15"/>
        <v>710.2700000000001</v>
      </c>
    </row>
    <row r="77" spans="1:42" ht="38.25" customHeight="1">
      <c r="A77" s="2">
        <f t="shared" si="27"/>
        <v>70</v>
      </c>
      <c r="B77" s="33" t="s">
        <v>138</v>
      </c>
      <c r="C77" s="30" t="s">
        <v>290</v>
      </c>
      <c r="D77" s="5">
        <v>73.02</v>
      </c>
      <c r="E77" s="8">
        <v>18.88</v>
      </c>
      <c r="F77" s="7">
        <f t="shared" si="16"/>
        <v>91.89999999999999</v>
      </c>
      <c r="G77" s="5">
        <v>102.8</v>
      </c>
      <c r="H77" s="8">
        <v>17.81</v>
      </c>
      <c r="I77" s="7">
        <v>120.61</v>
      </c>
      <c r="J77" s="5">
        <v>64.03</v>
      </c>
      <c r="K77" s="8">
        <v>18.41</v>
      </c>
      <c r="L77" s="7">
        <f t="shared" si="17"/>
        <v>82.44</v>
      </c>
      <c r="M77" s="5">
        <v>43.04</v>
      </c>
      <c r="N77" s="8">
        <v>17.95</v>
      </c>
      <c r="O77" s="7">
        <f t="shared" si="18"/>
        <v>60.989999999999995</v>
      </c>
      <c r="P77" s="5">
        <v>15.54</v>
      </c>
      <c r="Q77" s="8">
        <v>15.8</v>
      </c>
      <c r="R77" s="7">
        <v>31.34</v>
      </c>
      <c r="S77" s="5">
        <v>2.88</v>
      </c>
      <c r="T77" s="8">
        <v>14.61</v>
      </c>
      <c r="U77" s="42">
        <f t="shared" si="19"/>
        <v>17.49</v>
      </c>
      <c r="V77" s="5">
        <v>2.7</v>
      </c>
      <c r="W77" s="8">
        <v>13.75</v>
      </c>
      <c r="X77" s="42">
        <f t="shared" si="20"/>
        <v>16.45</v>
      </c>
      <c r="Y77" s="5">
        <v>0</v>
      </c>
      <c r="Z77" s="8">
        <v>25.72</v>
      </c>
      <c r="AA77" s="7">
        <f t="shared" si="21"/>
        <v>25.72</v>
      </c>
      <c r="AB77" s="5">
        <v>0</v>
      </c>
      <c r="AC77" s="8">
        <v>24.22</v>
      </c>
      <c r="AD77" s="7">
        <f t="shared" si="22"/>
        <v>24.22</v>
      </c>
      <c r="AE77" s="5">
        <v>47.1</v>
      </c>
      <c r="AF77" s="8">
        <v>24.39</v>
      </c>
      <c r="AG77" s="7">
        <f t="shared" si="23"/>
        <v>71.49000000000001</v>
      </c>
      <c r="AH77" s="5">
        <v>48.66</v>
      </c>
      <c r="AI77" s="8">
        <v>21.49</v>
      </c>
      <c r="AJ77" s="7">
        <f t="shared" si="24"/>
        <v>70.14999999999999</v>
      </c>
      <c r="AK77" s="5">
        <v>48.66</v>
      </c>
      <c r="AL77" s="8">
        <v>21.49</v>
      </c>
      <c r="AM77" s="42">
        <f t="shared" si="25"/>
        <v>70.14999999999999</v>
      </c>
      <c r="AN77" s="27">
        <f t="shared" si="26"/>
        <v>448.42999999999995</v>
      </c>
      <c r="AO77" s="28">
        <f t="shared" si="14"/>
        <v>234.52000000000004</v>
      </c>
      <c r="AP77" s="26">
        <f t="shared" si="15"/>
        <v>682.9499999999999</v>
      </c>
    </row>
    <row r="78" spans="1:42" ht="38.25" customHeight="1">
      <c r="A78" s="2">
        <f t="shared" si="27"/>
        <v>71</v>
      </c>
      <c r="B78" s="33" t="s">
        <v>139</v>
      </c>
      <c r="C78" s="30" t="s">
        <v>290</v>
      </c>
      <c r="D78" s="5">
        <v>57.4</v>
      </c>
      <c r="E78" s="8">
        <v>15.97</v>
      </c>
      <c r="F78" s="7">
        <f t="shared" si="16"/>
        <v>73.37</v>
      </c>
      <c r="G78" s="5">
        <v>100.03</v>
      </c>
      <c r="H78" s="8">
        <v>16.76</v>
      </c>
      <c r="I78" s="7">
        <v>116.79</v>
      </c>
      <c r="J78" s="5">
        <v>46.75</v>
      </c>
      <c r="K78" s="8">
        <v>17.45</v>
      </c>
      <c r="L78" s="7">
        <f t="shared" si="17"/>
        <v>64.2</v>
      </c>
      <c r="M78" s="5">
        <v>30.26</v>
      </c>
      <c r="N78" s="8">
        <v>17.07</v>
      </c>
      <c r="O78" s="7">
        <f t="shared" si="18"/>
        <v>47.33</v>
      </c>
      <c r="P78" s="5">
        <v>6.71</v>
      </c>
      <c r="Q78" s="8">
        <v>16.29</v>
      </c>
      <c r="R78" s="7">
        <v>23</v>
      </c>
      <c r="S78" s="5">
        <v>2.61</v>
      </c>
      <c r="T78" s="8">
        <v>13.25</v>
      </c>
      <c r="U78" s="42">
        <f t="shared" si="19"/>
        <v>15.86</v>
      </c>
      <c r="V78" s="5">
        <v>2.27</v>
      </c>
      <c r="W78" s="8">
        <v>11.57</v>
      </c>
      <c r="X78" s="42">
        <f t="shared" si="20"/>
        <v>13.84</v>
      </c>
      <c r="Y78" s="5">
        <v>0</v>
      </c>
      <c r="Z78" s="8">
        <v>27.09</v>
      </c>
      <c r="AA78" s="7">
        <f t="shared" si="21"/>
        <v>27.09</v>
      </c>
      <c r="AB78" s="5">
        <v>0</v>
      </c>
      <c r="AC78" s="8">
        <v>25.37</v>
      </c>
      <c r="AD78" s="7">
        <f t="shared" si="22"/>
        <v>25.37</v>
      </c>
      <c r="AE78" s="5">
        <v>46.55</v>
      </c>
      <c r="AF78" s="8">
        <v>25.57</v>
      </c>
      <c r="AG78" s="7">
        <f t="shared" si="23"/>
        <v>72.12</v>
      </c>
      <c r="AH78" s="5">
        <v>48.1</v>
      </c>
      <c r="AI78" s="8">
        <v>22.63</v>
      </c>
      <c r="AJ78" s="7">
        <f t="shared" si="24"/>
        <v>70.73</v>
      </c>
      <c r="AK78" s="5">
        <v>48.1</v>
      </c>
      <c r="AL78" s="8">
        <v>22.63</v>
      </c>
      <c r="AM78" s="42">
        <f t="shared" si="25"/>
        <v>70.73</v>
      </c>
      <c r="AN78" s="27">
        <f t="shared" si="26"/>
        <v>388.7800000000001</v>
      </c>
      <c r="AO78" s="28">
        <f t="shared" si="14"/>
        <v>231.64999999999998</v>
      </c>
      <c r="AP78" s="26">
        <f t="shared" si="15"/>
        <v>620.43</v>
      </c>
    </row>
    <row r="79" spans="1:42" ht="38.25" customHeight="1">
      <c r="A79" s="2">
        <f t="shared" si="27"/>
        <v>72</v>
      </c>
      <c r="B79" s="33" t="s">
        <v>135</v>
      </c>
      <c r="C79" s="30" t="s">
        <v>290</v>
      </c>
      <c r="D79" s="5">
        <v>138.37</v>
      </c>
      <c r="E79" s="8">
        <v>41.6</v>
      </c>
      <c r="F79" s="7">
        <f t="shared" si="16"/>
        <v>179.97</v>
      </c>
      <c r="G79" s="5">
        <v>202.54</v>
      </c>
      <c r="H79" s="8">
        <v>39.45</v>
      </c>
      <c r="I79" s="7">
        <v>241.99</v>
      </c>
      <c r="J79" s="5">
        <v>99.18</v>
      </c>
      <c r="K79" s="8">
        <v>42.45</v>
      </c>
      <c r="L79" s="7">
        <f t="shared" si="17"/>
        <v>141.63</v>
      </c>
      <c r="M79" s="5">
        <v>85.75</v>
      </c>
      <c r="N79" s="8">
        <v>40.21</v>
      </c>
      <c r="O79" s="7">
        <f t="shared" si="18"/>
        <v>125.96000000000001</v>
      </c>
      <c r="P79" s="5">
        <v>11.6</v>
      </c>
      <c r="Q79" s="8">
        <v>36.9</v>
      </c>
      <c r="R79" s="7">
        <v>48.5</v>
      </c>
      <c r="S79" s="5">
        <v>0</v>
      </c>
      <c r="T79" s="8">
        <v>32.18</v>
      </c>
      <c r="U79" s="42">
        <f t="shared" si="19"/>
        <v>32.18</v>
      </c>
      <c r="V79" s="5">
        <v>0</v>
      </c>
      <c r="W79" s="8">
        <v>26.71</v>
      </c>
      <c r="X79" s="42">
        <f t="shared" si="20"/>
        <v>26.71</v>
      </c>
      <c r="Y79" s="5">
        <v>0</v>
      </c>
      <c r="Z79" s="8">
        <v>25.25</v>
      </c>
      <c r="AA79" s="7">
        <f t="shared" si="21"/>
        <v>25.25</v>
      </c>
      <c r="AB79" s="5">
        <v>0</v>
      </c>
      <c r="AC79" s="8">
        <v>29.55</v>
      </c>
      <c r="AD79" s="7">
        <f t="shared" si="22"/>
        <v>29.55</v>
      </c>
      <c r="AE79" s="5">
        <v>71.05</v>
      </c>
      <c r="AF79" s="8">
        <v>30.45</v>
      </c>
      <c r="AG79" s="7">
        <f t="shared" si="23"/>
        <v>101.5</v>
      </c>
      <c r="AH79" s="5">
        <v>154.74</v>
      </c>
      <c r="AI79" s="8">
        <v>35.69</v>
      </c>
      <c r="AJ79" s="7">
        <f t="shared" si="24"/>
        <v>190.43</v>
      </c>
      <c r="AK79" s="5">
        <v>178.66</v>
      </c>
      <c r="AL79" s="8">
        <v>37.53</v>
      </c>
      <c r="AM79" s="42">
        <f t="shared" si="25"/>
        <v>216.19</v>
      </c>
      <c r="AN79" s="27">
        <f t="shared" si="26"/>
        <v>941.8899999999999</v>
      </c>
      <c r="AO79" s="28">
        <f t="shared" si="14"/>
        <v>417.97</v>
      </c>
      <c r="AP79" s="26">
        <f t="shared" si="15"/>
        <v>1359.8600000000001</v>
      </c>
    </row>
    <row r="80" spans="1:42" ht="38.25" customHeight="1">
      <c r="A80" s="2">
        <f t="shared" si="27"/>
        <v>73</v>
      </c>
      <c r="B80" s="33" t="s">
        <v>133</v>
      </c>
      <c r="C80" s="30" t="s">
        <v>290</v>
      </c>
      <c r="D80" s="5">
        <v>159.37</v>
      </c>
      <c r="E80" s="8">
        <v>34.64</v>
      </c>
      <c r="F80" s="7">
        <f t="shared" si="16"/>
        <v>194.01</v>
      </c>
      <c r="G80" s="5">
        <v>236.87</v>
      </c>
      <c r="H80" s="8">
        <v>37.01</v>
      </c>
      <c r="I80" s="7">
        <v>273.88</v>
      </c>
      <c r="J80" s="5">
        <v>105.94</v>
      </c>
      <c r="K80" s="8">
        <v>36.3</v>
      </c>
      <c r="L80" s="7">
        <f t="shared" si="17"/>
        <v>142.24</v>
      </c>
      <c r="M80" s="5">
        <v>87.81</v>
      </c>
      <c r="N80" s="8">
        <v>32.41</v>
      </c>
      <c r="O80" s="7">
        <f t="shared" si="18"/>
        <v>120.22</v>
      </c>
      <c r="P80" s="5">
        <v>38.95</v>
      </c>
      <c r="Q80" s="8">
        <v>29.65</v>
      </c>
      <c r="R80" s="7">
        <v>68.6</v>
      </c>
      <c r="S80" s="5">
        <v>3.5</v>
      </c>
      <c r="T80" s="8">
        <v>42.33</v>
      </c>
      <c r="U80" s="42">
        <f t="shared" si="19"/>
        <v>45.83</v>
      </c>
      <c r="V80" s="5">
        <v>5.09</v>
      </c>
      <c r="W80" s="8">
        <v>26.23</v>
      </c>
      <c r="X80" s="42">
        <f t="shared" si="20"/>
        <v>31.32</v>
      </c>
      <c r="Y80" s="5">
        <v>4.45</v>
      </c>
      <c r="Z80" s="8">
        <v>22.66</v>
      </c>
      <c r="AA80" s="7">
        <f t="shared" si="21"/>
        <v>27.11</v>
      </c>
      <c r="AB80" s="5">
        <v>5.55</v>
      </c>
      <c r="AC80" s="8">
        <v>23.82</v>
      </c>
      <c r="AD80" s="7">
        <f t="shared" si="22"/>
        <v>29.37</v>
      </c>
      <c r="AE80" s="5">
        <v>68.98</v>
      </c>
      <c r="AF80" s="8">
        <v>26.69</v>
      </c>
      <c r="AG80" s="7">
        <f t="shared" si="23"/>
        <v>95.67</v>
      </c>
      <c r="AH80" s="5">
        <v>110.7</v>
      </c>
      <c r="AI80" s="8">
        <v>31.91</v>
      </c>
      <c r="AJ80" s="7">
        <f t="shared" si="24"/>
        <v>142.61</v>
      </c>
      <c r="AK80" s="5">
        <v>164.35</v>
      </c>
      <c r="AL80" s="8">
        <v>34.52</v>
      </c>
      <c r="AM80" s="42">
        <f t="shared" si="25"/>
        <v>198.87</v>
      </c>
      <c r="AN80" s="27">
        <f t="shared" si="26"/>
        <v>991.5600000000002</v>
      </c>
      <c r="AO80" s="28">
        <f t="shared" si="14"/>
        <v>378.17</v>
      </c>
      <c r="AP80" s="26">
        <f t="shared" si="15"/>
        <v>1369.73</v>
      </c>
    </row>
    <row r="81" spans="1:42" ht="38.25" customHeight="1">
      <c r="A81" s="2">
        <f t="shared" si="27"/>
        <v>74</v>
      </c>
      <c r="B81" s="33" t="s">
        <v>134</v>
      </c>
      <c r="C81" s="30" t="s">
        <v>290</v>
      </c>
      <c r="D81" s="5">
        <v>117.91</v>
      </c>
      <c r="E81" s="8">
        <v>29.2</v>
      </c>
      <c r="F81" s="7">
        <f t="shared" si="16"/>
        <v>147.10999999999999</v>
      </c>
      <c r="G81" s="5">
        <v>26.41</v>
      </c>
      <c r="H81" s="8">
        <v>28.27</v>
      </c>
      <c r="I81" s="7">
        <v>54.68</v>
      </c>
      <c r="J81" s="5">
        <v>90.61</v>
      </c>
      <c r="K81" s="8">
        <v>29.57</v>
      </c>
      <c r="L81" s="7">
        <f t="shared" si="17"/>
        <v>120.18</v>
      </c>
      <c r="M81" s="5">
        <v>76.19</v>
      </c>
      <c r="N81" s="8">
        <v>28.5</v>
      </c>
      <c r="O81" s="7">
        <f t="shared" si="18"/>
        <v>104.69</v>
      </c>
      <c r="P81" s="5">
        <v>78.32</v>
      </c>
      <c r="Q81" s="8">
        <v>24.82</v>
      </c>
      <c r="R81" s="7">
        <v>103.14</v>
      </c>
      <c r="S81" s="5">
        <v>3.21</v>
      </c>
      <c r="T81" s="8">
        <v>17.91</v>
      </c>
      <c r="U81" s="42">
        <f t="shared" si="19"/>
        <v>21.12</v>
      </c>
      <c r="V81" s="5">
        <v>2.73</v>
      </c>
      <c r="W81" s="8">
        <v>15.31</v>
      </c>
      <c r="X81" s="42">
        <f t="shared" si="20"/>
        <v>18.04</v>
      </c>
      <c r="Y81" s="5">
        <v>3.52</v>
      </c>
      <c r="Z81" s="8">
        <v>19.54</v>
      </c>
      <c r="AA81" s="7">
        <f t="shared" si="21"/>
        <v>23.06</v>
      </c>
      <c r="AB81" s="5">
        <v>3.79</v>
      </c>
      <c r="AC81" s="8">
        <v>17.73</v>
      </c>
      <c r="AD81" s="7">
        <f t="shared" si="22"/>
        <v>21.52</v>
      </c>
      <c r="AE81" s="5">
        <v>61.05</v>
      </c>
      <c r="AF81" s="8">
        <v>20.85</v>
      </c>
      <c r="AG81" s="7">
        <f t="shared" si="23"/>
        <v>81.9</v>
      </c>
      <c r="AH81" s="5">
        <v>103.04</v>
      </c>
      <c r="AI81" s="8">
        <v>23.61</v>
      </c>
      <c r="AJ81" s="7">
        <f t="shared" si="24"/>
        <v>126.65</v>
      </c>
      <c r="AK81" s="5">
        <v>152.36</v>
      </c>
      <c r="AL81" s="8">
        <v>25.86</v>
      </c>
      <c r="AM81" s="42">
        <f t="shared" si="25"/>
        <v>178.22000000000003</v>
      </c>
      <c r="AN81" s="27">
        <f t="shared" si="26"/>
        <v>719.14</v>
      </c>
      <c r="AO81" s="28">
        <f t="shared" si="14"/>
        <v>281.16999999999996</v>
      </c>
      <c r="AP81" s="26">
        <f t="shared" si="15"/>
        <v>1000.31</v>
      </c>
    </row>
    <row r="82" spans="1:42" ht="38.25" customHeight="1">
      <c r="A82" s="2">
        <f t="shared" si="27"/>
        <v>75</v>
      </c>
      <c r="B82" s="33" t="s">
        <v>132</v>
      </c>
      <c r="C82" s="30" t="s">
        <v>290</v>
      </c>
      <c r="D82" s="5">
        <v>138.34</v>
      </c>
      <c r="E82" s="8">
        <v>50.42</v>
      </c>
      <c r="F82" s="7">
        <f t="shared" si="16"/>
        <v>188.76</v>
      </c>
      <c r="G82" s="5">
        <v>198.06</v>
      </c>
      <c r="H82" s="8">
        <v>52.81</v>
      </c>
      <c r="I82" s="7">
        <v>250.87</v>
      </c>
      <c r="J82" s="5">
        <v>112.06</v>
      </c>
      <c r="K82" s="8">
        <v>47.97</v>
      </c>
      <c r="L82" s="7">
        <f t="shared" si="17"/>
        <v>160.03</v>
      </c>
      <c r="M82" s="5">
        <v>84.02</v>
      </c>
      <c r="N82" s="8">
        <v>45.58</v>
      </c>
      <c r="O82" s="7">
        <f t="shared" si="18"/>
        <v>129.6</v>
      </c>
      <c r="P82" s="5">
        <v>39.68</v>
      </c>
      <c r="Q82" s="8">
        <v>37.78</v>
      </c>
      <c r="R82" s="7">
        <v>77.46</v>
      </c>
      <c r="S82" s="5">
        <v>7.82</v>
      </c>
      <c r="T82" s="8">
        <v>29.71</v>
      </c>
      <c r="U82" s="42">
        <f t="shared" si="19"/>
        <v>37.53</v>
      </c>
      <c r="V82" s="5">
        <v>8.22</v>
      </c>
      <c r="W82" s="8">
        <v>31.41</v>
      </c>
      <c r="X82" s="42">
        <f t="shared" si="20"/>
        <v>39.63</v>
      </c>
      <c r="Y82" s="5">
        <v>8.37</v>
      </c>
      <c r="Z82" s="8">
        <v>31.68</v>
      </c>
      <c r="AA82" s="7">
        <f t="shared" si="21"/>
        <v>40.05</v>
      </c>
      <c r="AB82" s="5">
        <v>9.77</v>
      </c>
      <c r="AC82" s="8">
        <v>31.11</v>
      </c>
      <c r="AD82" s="7">
        <f t="shared" si="22"/>
        <v>40.879999999999995</v>
      </c>
      <c r="AE82" s="5">
        <v>59.45</v>
      </c>
      <c r="AF82" s="8">
        <v>36.29</v>
      </c>
      <c r="AG82" s="7">
        <f t="shared" si="23"/>
        <v>95.74000000000001</v>
      </c>
      <c r="AH82" s="5">
        <v>139.72</v>
      </c>
      <c r="AI82" s="8">
        <v>39.23</v>
      </c>
      <c r="AJ82" s="7">
        <f t="shared" si="24"/>
        <v>178.95</v>
      </c>
      <c r="AK82" s="5">
        <v>197.12</v>
      </c>
      <c r="AL82" s="8">
        <v>44.62</v>
      </c>
      <c r="AM82" s="42">
        <f t="shared" si="25"/>
        <v>241.74</v>
      </c>
      <c r="AN82" s="27">
        <f t="shared" si="26"/>
        <v>1002.6300000000001</v>
      </c>
      <c r="AO82" s="28">
        <f t="shared" si="14"/>
        <v>478.61000000000007</v>
      </c>
      <c r="AP82" s="26">
        <f t="shared" si="15"/>
        <v>1481.24</v>
      </c>
    </row>
    <row r="83" spans="1:42" ht="38.25" customHeight="1">
      <c r="A83" s="2">
        <f t="shared" si="27"/>
        <v>76</v>
      </c>
      <c r="B83" s="33" t="s">
        <v>144</v>
      </c>
      <c r="C83" s="30" t="s">
        <v>290</v>
      </c>
      <c r="D83" s="5">
        <v>136.85</v>
      </c>
      <c r="E83" s="8">
        <v>35.02</v>
      </c>
      <c r="F83" s="7">
        <f t="shared" si="16"/>
        <v>171.87</v>
      </c>
      <c r="G83" s="5">
        <v>209.36</v>
      </c>
      <c r="H83" s="8">
        <v>35.49</v>
      </c>
      <c r="I83" s="7">
        <v>244.85</v>
      </c>
      <c r="J83" s="5">
        <v>113.17</v>
      </c>
      <c r="K83" s="8">
        <v>38.06</v>
      </c>
      <c r="L83" s="7">
        <f t="shared" si="17"/>
        <v>151.23000000000002</v>
      </c>
      <c r="M83" s="5">
        <v>91.94</v>
      </c>
      <c r="N83" s="8">
        <v>37.2</v>
      </c>
      <c r="O83" s="7">
        <f t="shared" si="18"/>
        <v>129.14</v>
      </c>
      <c r="P83" s="5">
        <v>36.38</v>
      </c>
      <c r="Q83" s="8">
        <v>27.01</v>
      </c>
      <c r="R83" s="7">
        <v>63.39</v>
      </c>
      <c r="S83" s="5">
        <v>4.53</v>
      </c>
      <c r="T83" s="8">
        <v>26.02</v>
      </c>
      <c r="U83" s="42">
        <f t="shared" si="19"/>
        <v>30.55</v>
      </c>
      <c r="V83" s="5">
        <v>4.44</v>
      </c>
      <c r="W83" s="8">
        <v>25.64</v>
      </c>
      <c r="X83" s="42">
        <f t="shared" si="20"/>
        <v>30.080000000000002</v>
      </c>
      <c r="Y83" s="5">
        <v>4.64</v>
      </c>
      <c r="Z83" s="8">
        <v>26.59</v>
      </c>
      <c r="AA83" s="7">
        <f t="shared" si="21"/>
        <v>31.23</v>
      </c>
      <c r="AB83" s="5">
        <v>5.38</v>
      </c>
      <c r="AC83" s="8">
        <v>25.9</v>
      </c>
      <c r="AD83" s="7">
        <f t="shared" si="22"/>
        <v>31.279999999999998</v>
      </c>
      <c r="AE83" s="5">
        <v>70.78</v>
      </c>
      <c r="AF83" s="8">
        <v>28.54</v>
      </c>
      <c r="AG83" s="7">
        <f t="shared" si="23"/>
        <v>99.32</v>
      </c>
      <c r="AH83" s="5">
        <v>105.07</v>
      </c>
      <c r="AI83" s="8">
        <v>31.98</v>
      </c>
      <c r="AJ83" s="7">
        <f t="shared" si="24"/>
        <v>137.04999999999998</v>
      </c>
      <c r="AK83" s="5">
        <v>160.87</v>
      </c>
      <c r="AL83" s="8">
        <v>35.38</v>
      </c>
      <c r="AM83" s="42">
        <f t="shared" si="25"/>
        <v>196.25</v>
      </c>
      <c r="AN83" s="27">
        <f t="shared" si="26"/>
        <v>943.41</v>
      </c>
      <c r="AO83" s="28">
        <f t="shared" si="14"/>
        <v>372.83000000000004</v>
      </c>
      <c r="AP83" s="26">
        <f t="shared" si="15"/>
        <v>1316.24</v>
      </c>
    </row>
    <row r="84" spans="1:42" ht="38.25" customHeight="1">
      <c r="A84" s="2">
        <f t="shared" si="27"/>
        <v>77</v>
      </c>
      <c r="B84" s="33" t="s">
        <v>145</v>
      </c>
      <c r="C84" s="30" t="s">
        <v>290</v>
      </c>
      <c r="D84" s="5">
        <v>77.53</v>
      </c>
      <c r="E84" s="17">
        <v>21.49</v>
      </c>
      <c r="F84" s="7">
        <f t="shared" si="16"/>
        <v>99.02</v>
      </c>
      <c r="G84" s="5">
        <v>121.29</v>
      </c>
      <c r="H84" s="17">
        <v>22.05</v>
      </c>
      <c r="I84" s="7">
        <v>143.34</v>
      </c>
      <c r="J84" s="5">
        <v>66.16</v>
      </c>
      <c r="K84" s="17">
        <v>23.31</v>
      </c>
      <c r="L84" s="7">
        <f t="shared" si="17"/>
        <v>89.47</v>
      </c>
      <c r="M84" s="5">
        <v>50.78</v>
      </c>
      <c r="N84" s="17">
        <v>20.98</v>
      </c>
      <c r="O84" s="7">
        <f t="shared" si="18"/>
        <v>71.76</v>
      </c>
      <c r="P84" s="5">
        <v>20.88</v>
      </c>
      <c r="Q84" s="17">
        <v>19.06</v>
      </c>
      <c r="R84" s="7">
        <v>39.94</v>
      </c>
      <c r="S84" s="5">
        <v>1.98</v>
      </c>
      <c r="T84" s="17">
        <v>15.63</v>
      </c>
      <c r="U84" s="42">
        <f t="shared" si="19"/>
        <v>17.61</v>
      </c>
      <c r="V84" s="5">
        <v>1.97</v>
      </c>
      <c r="W84" s="17">
        <v>15.69</v>
      </c>
      <c r="X84" s="42">
        <f t="shared" si="20"/>
        <v>17.66</v>
      </c>
      <c r="Y84" s="5">
        <v>1.81</v>
      </c>
      <c r="Z84" s="17">
        <v>14.27</v>
      </c>
      <c r="AA84" s="7">
        <f t="shared" si="21"/>
        <v>16.08</v>
      </c>
      <c r="AB84" s="5">
        <v>2.2</v>
      </c>
      <c r="AC84" s="17">
        <v>14.56</v>
      </c>
      <c r="AD84" s="7">
        <f t="shared" si="22"/>
        <v>16.76</v>
      </c>
      <c r="AE84" s="5">
        <v>42.72</v>
      </c>
      <c r="AF84" s="17">
        <v>17.63</v>
      </c>
      <c r="AG84" s="7">
        <f t="shared" si="23"/>
        <v>60.349999999999994</v>
      </c>
      <c r="AH84" s="5">
        <v>65.45</v>
      </c>
      <c r="AI84" s="17">
        <v>19.79</v>
      </c>
      <c r="AJ84" s="7">
        <f t="shared" si="24"/>
        <v>85.24000000000001</v>
      </c>
      <c r="AK84" s="5">
        <v>105.15</v>
      </c>
      <c r="AL84" s="17">
        <v>21.41</v>
      </c>
      <c r="AM84" s="42">
        <f t="shared" si="25"/>
        <v>126.56</v>
      </c>
      <c r="AN84" s="27">
        <f t="shared" si="26"/>
        <v>557.9200000000001</v>
      </c>
      <c r="AO84" s="28">
        <f t="shared" si="14"/>
        <v>225.87</v>
      </c>
      <c r="AP84" s="26">
        <f t="shared" si="15"/>
        <v>783.79</v>
      </c>
    </row>
    <row r="85" spans="1:42" ht="38.25" customHeight="1">
      <c r="A85" s="2">
        <f t="shared" si="27"/>
        <v>78</v>
      </c>
      <c r="B85" s="33" t="s">
        <v>146</v>
      </c>
      <c r="C85" s="30" t="s">
        <v>290</v>
      </c>
      <c r="D85" s="5">
        <v>131.46</v>
      </c>
      <c r="E85" s="8">
        <v>41.65</v>
      </c>
      <c r="F85" s="7">
        <f t="shared" si="16"/>
        <v>173.11</v>
      </c>
      <c r="G85" s="5">
        <v>74.76</v>
      </c>
      <c r="H85" s="8">
        <v>42.84</v>
      </c>
      <c r="I85" s="7">
        <v>117.6</v>
      </c>
      <c r="J85" s="5">
        <v>38.61</v>
      </c>
      <c r="K85" s="8">
        <v>46.09</v>
      </c>
      <c r="L85" s="7">
        <f t="shared" si="17"/>
        <v>84.7</v>
      </c>
      <c r="M85" s="5">
        <v>81.61</v>
      </c>
      <c r="N85" s="8">
        <v>43.98</v>
      </c>
      <c r="O85" s="7">
        <f t="shared" si="18"/>
        <v>125.59</v>
      </c>
      <c r="P85" s="5">
        <v>81.61</v>
      </c>
      <c r="Q85" s="8">
        <v>35.98</v>
      </c>
      <c r="R85" s="7">
        <v>117.59</v>
      </c>
      <c r="S85" s="5">
        <v>81.61</v>
      </c>
      <c r="T85" s="8">
        <v>30.81</v>
      </c>
      <c r="U85" s="42">
        <f t="shared" si="19"/>
        <v>112.42</v>
      </c>
      <c r="V85" s="5">
        <v>81.61</v>
      </c>
      <c r="W85" s="8">
        <v>31.24</v>
      </c>
      <c r="X85" s="42">
        <f t="shared" si="20"/>
        <v>112.85</v>
      </c>
      <c r="Y85" s="5">
        <v>81.61</v>
      </c>
      <c r="Z85" s="8">
        <v>29.26</v>
      </c>
      <c r="AA85" s="7">
        <f t="shared" si="21"/>
        <v>110.87</v>
      </c>
      <c r="AB85" s="5">
        <v>0</v>
      </c>
      <c r="AC85" s="8">
        <v>30.18</v>
      </c>
      <c r="AD85" s="7">
        <f t="shared" si="22"/>
        <v>30.18</v>
      </c>
      <c r="AE85" s="5">
        <v>113.55</v>
      </c>
      <c r="AF85" s="8">
        <v>35.26</v>
      </c>
      <c r="AG85" s="7">
        <f t="shared" si="23"/>
        <v>148.81</v>
      </c>
      <c r="AH85" s="5">
        <v>79.72</v>
      </c>
      <c r="AI85" s="8">
        <v>39.55</v>
      </c>
      <c r="AJ85" s="7">
        <f t="shared" si="24"/>
        <v>119.27</v>
      </c>
      <c r="AK85" s="5">
        <v>117.11</v>
      </c>
      <c r="AL85" s="8">
        <v>41.04</v>
      </c>
      <c r="AM85" s="42">
        <f t="shared" si="25"/>
        <v>158.15</v>
      </c>
      <c r="AN85" s="27">
        <f t="shared" si="26"/>
        <v>963.2600000000001</v>
      </c>
      <c r="AO85" s="28">
        <f t="shared" si="14"/>
        <v>447.88</v>
      </c>
      <c r="AP85" s="26">
        <f t="shared" si="15"/>
        <v>1411.14</v>
      </c>
    </row>
    <row r="86" spans="1:42" ht="38.25" customHeight="1">
      <c r="A86" s="2">
        <f t="shared" si="27"/>
        <v>79</v>
      </c>
      <c r="B86" s="33" t="s">
        <v>281</v>
      </c>
      <c r="C86" s="30" t="s">
        <v>290</v>
      </c>
      <c r="D86" s="5">
        <v>88.02</v>
      </c>
      <c r="E86" s="8">
        <v>50.72</v>
      </c>
      <c r="F86" s="7">
        <f t="shared" si="16"/>
        <v>138.74</v>
      </c>
      <c r="G86" s="5">
        <v>100.17</v>
      </c>
      <c r="H86" s="8">
        <v>50.53</v>
      </c>
      <c r="I86" s="7">
        <v>150.7</v>
      </c>
      <c r="J86" s="5">
        <v>73.43</v>
      </c>
      <c r="K86" s="8">
        <v>47.96</v>
      </c>
      <c r="L86" s="7">
        <f t="shared" si="17"/>
        <v>121.39000000000001</v>
      </c>
      <c r="M86" s="5">
        <v>58.56</v>
      </c>
      <c r="N86" s="8">
        <v>48.46</v>
      </c>
      <c r="O86" s="7">
        <f t="shared" si="18"/>
        <v>107.02000000000001</v>
      </c>
      <c r="P86" s="5">
        <v>14.2</v>
      </c>
      <c r="Q86" s="8">
        <v>46.68</v>
      </c>
      <c r="R86" s="7">
        <v>60.88</v>
      </c>
      <c r="S86" s="5">
        <v>0</v>
      </c>
      <c r="T86" s="8">
        <v>42.83</v>
      </c>
      <c r="U86" s="42">
        <f t="shared" si="19"/>
        <v>42.83</v>
      </c>
      <c r="V86" s="5">
        <v>0</v>
      </c>
      <c r="W86" s="8">
        <v>26.82</v>
      </c>
      <c r="X86" s="42">
        <f t="shared" si="20"/>
        <v>26.82</v>
      </c>
      <c r="Y86" s="5">
        <v>0</v>
      </c>
      <c r="Z86" s="8">
        <v>26.57</v>
      </c>
      <c r="AA86" s="7">
        <f t="shared" si="21"/>
        <v>26.57</v>
      </c>
      <c r="AB86" s="5">
        <v>0</v>
      </c>
      <c r="AC86" s="8">
        <v>30.02</v>
      </c>
      <c r="AD86" s="7">
        <f t="shared" si="22"/>
        <v>30.02</v>
      </c>
      <c r="AE86" s="5">
        <v>48.03</v>
      </c>
      <c r="AF86" s="8">
        <v>62.14</v>
      </c>
      <c r="AG86" s="7">
        <f t="shared" si="23"/>
        <v>110.17</v>
      </c>
      <c r="AH86" s="5">
        <v>61.11</v>
      </c>
      <c r="AI86" s="8">
        <v>38.9</v>
      </c>
      <c r="AJ86" s="7">
        <f t="shared" si="24"/>
        <v>100.00999999999999</v>
      </c>
      <c r="AK86" s="5">
        <v>101.19</v>
      </c>
      <c r="AL86" s="8">
        <v>51.41</v>
      </c>
      <c r="AM86" s="42">
        <f t="shared" si="25"/>
        <v>152.6</v>
      </c>
      <c r="AN86" s="27">
        <f t="shared" si="26"/>
        <v>544.71</v>
      </c>
      <c r="AO86" s="28">
        <f t="shared" si="14"/>
        <v>523.04</v>
      </c>
      <c r="AP86" s="26">
        <f t="shared" si="15"/>
        <v>1067.75</v>
      </c>
    </row>
    <row r="87" spans="1:42" ht="38.25">
      <c r="A87" s="2">
        <f t="shared" si="27"/>
        <v>80</v>
      </c>
      <c r="B87" s="33" t="s">
        <v>265</v>
      </c>
      <c r="C87" s="30" t="s">
        <v>290</v>
      </c>
      <c r="D87" s="5">
        <v>76.08</v>
      </c>
      <c r="E87" s="8">
        <v>18.9</v>
      </c>
      <c r="F87" s="7">
        <f t="shared" si="16"/>
        <v>94.97999999999999</v>
      </c>
      <c r="G87" s="5">
        <v>10.89</v>
      </c>
      <c r="H87" s="8">
        <v>19.4</v>
      </c>
      <c r="I87" s="7">
        <v>30.29</v>
      </c>
      <c r="J87" s="5">
        <v>137.18</v>
      </c>
      <c r="K87" s="8">
        <v>17.92</v>
      </c>
      <c r="L87" s="7">
        <f t="shared" si="17"/>
        <v>155.10000000000002</v>
      </c>
      <c r="M87" s="5">
        <v>64.92</v>
      </c>
      <c r="N87" s="8">
        <v>19.16</v>
      </c>
      <c r="O87" s="7">
        <f t="shared" si="18"/>
        <v>84.08</v>
      </c>
      <c r="P87" s="5">
        <v>15.18</v>
      </c>
      <c r="Q87" s="8">
        <v>13.38</v>
      </c>
      <c r="R87" s="7">
        <v>28.56</v>
      </c>
      <c r="S87" s="5">
        <v>2.55</v>
      </c>
      <c r="T87" s="8">
        <v>16.34</v>
      </c>
      <c r="U87" s="42">
        <f t="shared" si="19"/>
        <v>18.89</v>
      </c>
      <c r="V87" s="5">
        <v>1.96</v>
      </c>
      <c r="W87" s="8">
        <v>12.53</v>
      </c>
      <c r="X87" s="42">
        <f t="shared" si="20"/>
        <v>14.489999999999998</v>
      </c>
      <c r="Y87" s="5">
        <v>2.01</v>
      </c>
      <c r="Z87" s="8">
        <v>12.74</v>
      </c>
      <c r="AA87" s="7">
        <f t="shared" si="21"/>
        <v>14.75</v>
      </c>
      <c r="AB87" s="5">
        <v>2.8</v>
      </c>
      <c r="AC87" s="8">
        <v>14.52</v>
      </c>
      <c r="AD87" s="7">
        <f t="shared" si="22"/>
        <v>17.32</v>
      </c>
      <c r="AE87" s="5">
        <v>67.31</v>
      </c>
      <c r="AF87" s="8">
        <v>16.17</v>
      </c>
      <c r="AG87" s="7">
        <f t="shared" si="23"/>
        <v>83.48</v>
      </c>
      <c r="AH87" s="5">
        <v>70.21</v>
      </c>
      <c r="AI87" s="8">
        <v>17.56</v>
      </c>
      <c r="AJ87" s="7">
        <f t="shared" si="24"/>
        <v>87.77</v>
      </c>
      <c r="AK87" s="5">
        <v>114.2</v>
      </c>
      <c r="AL87" s="8">
        <v>18.06</v>
      </c>
      <c r="AM87" s="42">
        <f t="shared" si="25"/>
        <v>132.26</v>
      </c>
      <c r="AN87" s="27">
        <f t="shared" si="26"/>
        <v>565.29</v>
      </c>
      <c r="AO87" s="28">
        <f t="shared" si="14"/>
        <v>196.68</v>
      </c>
      <c r="AP87" s="26">
        <f t="shared" si="15"/>
        <v>761.9699999999999</v>
      </c>
    </row>
    <row r="88" spans="1:42" ht="38.25" customHeight="1">
      <c r="A88" s="2">
        <f t="shared" si="27"/>
        <v>81</v>
      </c>
      <c r="B88" s="33" t="s">
        <v>162</v>
      </c>
      <c r="C88" s="30" t="s">
        <v>290</v>
      </c>
      <c r="D88" s="5">
        <v>298.71</v>
      </c>
      <c r="E88" s="8">
        <v>77.67</v>
      </c>
      <c r="F88" s="7">
        <f t="shared" si="16"/>
        <v>376.38</v>
      </c>
      <c r="G88" s="5">
        <v>425.99</v>
      </c>
      <c r="H88" s="8">
        <v>77.55</v>
      </c>
      <c r="I88" s="7">
        <v>503.54</v>
      </c>
      <c r="J88" s="5">
        <v>216.45</v>
      </c>
      <c r="K88" s="8">
        <v>74.55</v>
      </c>
      <c r="L88" s="7">
        <f t="shared" si="17"/>
        <v>291</v>
      </c>
      <c r="M88" s="5">
        <v>204.28</v>
      </c>
      <c r="N88" s="8">
        <v>76.39</v>
      </c>
      <c r="O88" s="7">
        <f t="shared" si="18"/>
        <v>280.67</v>
      </c>
      <c r="P88" s="5">
        <v>52.75</v>
      </c>
      <c r="Q88" s="8">
        <v>74.09</v>
      </c>
      <c r="R88" s="7">
        <v>126.84</v>
      </c>
      <c r="S88" s="5">
        <v>7.49</v>
      </c>
      <c r="T88" s="8">
        <v>47.68</v>
      </c>
      <c r="U88" s="42">
        <f t="shared" si="19"/>
        <v>55.17</v>
      </c>
      <c r="V88" s="5">
        <v>6.56</v>
      </c>
      <c r="W88" s="8">
        <v>41.62</v>
      </c>
      <c r="X88" s="42">
        <f t="shared" si="20"/>
        <v>48.18</v>
      </c>
      <c r="Y88" s="5">
        <v>7.26</v>
      </c>
      <c r="Z88" s="8">
        <v>45.76</v>
      </c>
      <c r="AA88" s="7">
        <f t="shared" si="21"/>
        <v>53.019999999999996</v>
      </c>
      <c r="AB88" s="5">
        <v>9.04</v>
      </c>
      <c r="AC88" s="8">
        <v>46.63</v>
      </c>
      <c r="AD88" s="7">
        <f t="shared" si="22"/>
        <v>55.67</v>
      </c>
      <c r="AE88" s="5">
        <v>201.27</v>
      </c>
      <c r="AF88" s="8">
        <v>58.52</v>
      </c>
      <c r="AG88" s="7">
        <f t="shared" si="23"/>
        <v>259.79</v>
      </c>
      <c r="AH88" s="5">
        <v>189.83</v>
      </c>
      <c r="AI88" s="8">
        <v>63.78</v>
      </c>
      <c r="AJ88" s="7">
        <f t="shared" si="24"/>
        <v>253.61</v>
      </c>
      <c r="AK88" s="5">
        <v>322.84</v>
      </c>
      <c r="AL88" s="8">
        <v>64.66</v>
      </c>
      <c r="AM88" s="42">
        <f t="shared" si="25"/>
        <v>387.5</v>
      </c>
      <c r="AN88" s="27">
        <f t="shared" si="26"/>
        <v>1942.4699999999998</v>
      </c>
      <c r="AO88" s="28">
        <f t="shared" si="14"/>
        <v>748.9</v>
      </c>
      <c r="AP88" s="26">
        <f t="shared" si="15"/>
        <v>2691.3700000000003</v>
      </c>
    </row>
    <row r="89" spans="1:42" ht="38.25" customHeight="1">
      <c r="A89" s="2">
        <f t="shared" si="27"/>
        <v>82</v>
      </c>
      <c r="B89" s="33" t="s">
        <v>163</v>
      </c>
      <c r="C89" s="30" t="s">
        <v>290</v>
      </c>
      <c r="D89" s="5">
        <v>83.74</v>
      </c>
      <c r="E89" s="8">
        <v>19.79</v>
      </c>
      <c r="F89" s="7">
        <f t="shared" si="16"/>
        <v>103.53</v>
      </c>
      <c r="G89" s="5">
        <v>135.74</v>
      </c>
      <c r="H89" s="8">
        <v>21.12</v>
      </c>
      <c r="I89" s="7">
        <v>156.86</v>
      </c>
      <c r="J89" s="5">
        <v>53.01</v>
      </c>
      <c r="K89" s="8">
        <v>20.45</v>
      </c>
      <c r="L89" s="7">
        <f t="shared" si="17"/>
        <v>73.46</v>
      </c>
      <c r="M89" s="5">
        <v>53.02</v>
      </c>
      <c r="N89" s="8">
        <v>21.09</v>
      </c>
      <c r="O89" s="7">
        <f t="shared" si="18"/>
        <v>74.11</v>
      </c>
      <c r="P89" s="5">
        <v>14.64</v>
      </c>
      <c r="Q89" s="8">
        <v>17.05</v>
      </c>
      <c r="R89" s="7">
        <v>31.69</v>
      </c>
      <c r="S89" s="5">
        <v>2.31</v>
      </c>
      <c r="T89" s="8">
        <v>14.17</v>
      </c>
      <c r="U89" s="42">
        <f t="shared" si="19"/>
        <v>16.48</v>
      </c>
      <c r="V89" s="5">
        <v>1.95</v>
      </c>
      <c r="W89" s="8">
        <v>11.88</v>
      </c>
      <c r="X89" s="42">
        <f t="shared" si="20"/>
        <v>13.83</v>
      </c>
      <c r="Y89" s="5">
        <v>2.2</v>
      </c>
      <c r="Z89" s="8">
        <v>13.34</v>
      </c>
      <c r="AA89" s="7">
        <f t="shared" si="21"/>
        <v>15.54</v>
      </c>
      <c r="AB89" s="5">
        <v>2.83</v>
      </c>
      <c r="AC89" s="8">
        <v>14.05</v>
      </c>
      <c r="AD89" s="7">
        <f t="shared" si="22"/>
        <v>16.880000000000003</v>
      </c>
      <c r="AE89" s="5">
        <v>52.05</v>
      </c>
      <c r="AF89" s="8">
        <v>15.82</v>
      </c>
      <c r="AG89" s="7">
        <f t="shared" si="23"/>
        <v>67.87</v>
      </c>
      <c r="AH89" s="5">
        <v>50.86</v>
      </c>
      <c r="AI89" s="8">
        <v>18.13</v>
      </c>
      <c r="AJ89" s="7">
        <f t="shared" si="24"/>
        <v>68.99</v>
      </c>
      <c r="AK89" s="5">
        <v>85.11</v>
      </c>
      <c r="AL89" s="8">
        <v>20.35</v>
      </c>
      <c r="AM89" s="42">
        <f t="shared" si="25"/>
        <v>105.46000000000001</v>
      </c>
      <c r="AN89" s="27">
        <f t="shared" si="26"/>
        <v>537.4599999999999</v>
      </c>
      <c r="AO89" s="28">
        <f t="shared" si="14"/>
        <v>207.23999999999998</v>
      </c>
      <c r="AP89" s="26">
        <f t="shared" si="15"/>
        <v>744.7</v>
      </c>
    </row>
    <row r="90" spans="1:42" ht="38.25" customHeight="1">
      <c r="A90" s="2">
        <f t="shared" si="27"/>
        <v>83</v>
      </c>
      <c r="B90" s="33" t="s">
        <v>164</v>
      </c>
      <c r="C90" s="30" t="s">
        <v>290</v>
      </c>
      <c r="D90" s="5">
        <v>306.34</v>
      </c>
      <c r="E90" s="8">
        <v>89.7</v>
      </c>
      <c r="F90" s="7">
        <f t="shared" si="16"/>
        <v>396.03999999999996</v>
      </c>
      <c r="G90" s="5">
        <v>526.23</v>
      </c>
      <c r="H90" s="8">
        <v>90.07</v>
      </c>
      <c r="I90" s="7">
        <v>616.3</v>
      </c>
      <c r="J90" s="5">
        <v>284.97</v>
      </c>
      <c r="K90" s="8">
        <v>92.54</v>
      </c>
      <c r="L90" s="7">
        <f t="shared" si="17"/>
        <v>377.51000000000005</v>
      </c>
      <c r="M90" s="5">
        <v>217.27</v>
      </c>
      <c r="N90" s="8">
        <v>81.04</v>
      </c>
      <c r="O90" s="7">
        <f t="shared" si="18"/>
        <v>298.31</v>
      </c>
      <c r="P90" s="5">
        <v>64.49</v>
      </c>
      <c r="Q90" s="8">
        <v>71.65</v>
      </c>
      <c r="R90" s="7">
        <v>136.14</v>
      </c>
      <c r="S90" s="5">
        <v>10.65</v>
      </c>
      <c r="T90" s="8">
        <v>58.59</v>
      </c>
      <c r="U90" s="42">
        <f t="shared" si="19"/>
        <v>69.24000000000001</v>
      </c>
      <c r="V90" s="5">
        <v>9.59</v>
      </c>
      <c r="W90" s="8">
        <v>52.47</v>
      </c>
      <c r="X90" s="42">
        <f t="shared" si="20"/>
        <v>62.06</v>
      </c>
      <c r="Y90" s="5">
        <v>10.26</v>
      </c>
      <c r="Z90" s="8">
        <v>55.9</v>
      </c>
      <c r="AA90" s="7">
        <f t="shared" si="21"/>
        <v>66.16</v>
      </c>
      <c r="AB90" s="5">
        <v>13.11</v>
      </c>
      <c r="AC90" s="8">
        <v>58.39</v>
      </c>
      <c r="AD90" s="7">
        <f t="shared" si="22"/>
        <v>71.5</v>
      </c>
      <c r="AE90" s="5">
        <v>141.22</v>
      </c>
      <c r="AF90" s="8">
        <v>67.02</v>
      </c>
      <c r="AG90" s="7">
        <f t="shared" si="23"/>
        <v>208.24</v>
      </c>
      <c r="AH90" s="5">
        <v>254.7</v>
      </c>
      <c r="AI90" s="8">
        <v>74.46</v>
      </c>
      <c r="AJ90" s="7">
        <f t="shared" si="24"/>
        <v>329.15999999999997</v>
      </c>
      <c r="AK90" s="5">
        <v>417.38</v>
      </c>
      <c r="AL90" s="8">
        <v>80.73</v>
      </c>
      <c r="AM90" s="42">
        <f t="shared" si="25"/>
        <v>498.11</v>
      </c>
      <c r="AN90" s="27">
        <f t="shared" si="26"/>
        <v>2256.21</v>
      </c>
      <c r="AO90" s="28">
        <f t="shared" si="14"/>
        <v>872.5600000000001</v>
      </c>
      <c r="AP90" s="26">
        <f t="shared" si="15"/>
        <v>3128.77</v>
      </c>
    </row>
    <row r="91" spans="1:42" ht="38.25" customHeight="1">
      <c r="A91" s="2">
        <f t="shared" si="27"/>
        <v>84</v>
      </c>
      <c r="B91" s="33" t="s">
        <v>165</v>
      </c>
      <c r="C91" s="30" t="s">
        <v>290</v>
      </c>
      <c r="D91" s="5">
        <v>252.45</v>
      </c>
      <c r="E91" s="8">
        <v>79.25</v>
      </c>
      <c r="F91" s="7">
        <f t="shared" si="16"/>
        <v>331.7</v>
      </c>
      <c r="G91" s="5">
        <v>414.15</v>
      </c>
      <c r="H91" s="8">
        <v>72.91</v>
      </c>
      <c r="I91" s="7">
        <v>487.06</v>
      </c>
      <c r="J91" s="5">
        <v>218.01</v>
      </c>
      <c r="K91" s="8">
        <v>71.37</v>
      </c>
      <c r="L91" s="7">
        <f t="shared" si="17"/>
        <v>289.38</v>
      </c>
      <c r="M91" s="5">
        <v>148.95</v>
      </c>
      <c r="N91" s="8">
        <v>70.53</v>
      </c>
      <c r="O91" s="7">
        <f t="shared" si="18"/>
        <v>219.48</v>
      </c>
      <c r="P91" s="5">
        <v>45.76</v>
      </c>
      <c r="Q91" s="8">
        <v>64.14</v>
      </c>
      <c r="R91" s="7">
        <v>109.9</v>
      </c>
      <c r="S91" s="5">
        <v>0</v>
      </c>
      <c r="T91" s="8">
        <v>108.35</v>
      </c>
      <c r="U91" s="42">
        <f t="shared" si="19"/>
        <v>108.35</v>
      </c>
      <c r="V91" s="5">
        <v>3.25</v>
      </c>
      <c r="W91" s="8">
        <v>82.63</v>
      </c>
      <c r="X91" s="42">
        <f t="shared" si="20"/>
        <v>85.88</v>
      </c>
      <c r="Y91" s="5">
        <v>5.92</v>
      </c>
      <c r="Z91" s="8">
        <v>65.06</v>
      </c>
      <c r="AA91" s="7">
        <f t="shared" si="21"/>
        <v>70.98</v>
      </c>
      <c r="AB91" s="5">
        <v>10.18</v>
      </c>
      <c r="AC91" s="8">
        <v>52.04</v>
      </c>
      <c r="AD91" s="7">
        <f t="shared" si="22"/>
        <v>62.22</v>
      </c>
      <c r="AE91" s="5">
        <v>111.99</v>
      </c>
      <c r="AF91" s="8">
        <v>60.05</v>
      </c>
      <c r="AG91" s="7">
        <f t="shared" si="23"/>
        <v>172.04</v>
      </c>
      <c r="AH91" s="5">
        <v>195.25</v>
      </c>
      <c r="AI91" s="8">
        <v>63.58</v>
      </c>
      <c r="AJ91" s="7">
        <f t="shared" si="24"/>
        <v>258.83</v>
      </c>
      <c r="AK91" s="5">
        <v>295.05</v>
      </c>
      <c r="AL91" s="8">
        <v>70.36</v>
      </c>
      <c r="AM91" s="42">
        <f t="shared" si="25"/>
        <v>365.41</v>
      </c>
      <c r="AN91" s="27">
        <f t="shared" si="26"/>
        <v>1700.96</v>
      </c>
      <c r="AO91" s="28">
        <f t="shared" si="14"/>
        <v>860.27</v>
      </c>
      <c r="AP91" s="26">
        <f t="shared" si="15"/>
        <v>2561.23</v>
      </c>
    </row>
    <row r="92" spans="1:42" ht="38.25" customHeight="1">
      <c r="A92" s="2">
        <f t="shared" si="27"/>
        <v>85</v>
      </c>
      <c r="B92" s="33" t="s">
        <v>166</v>
      </c>
      <c r="C92" s="30" t="s">
        <v>290</v>
      </c>
      <c r="D92" s="5">
        <v>265.3</v>
      </c>
      <c r="E92" s="8">
        <v>88.07</v>
      </c>
      <c r="F92" s="7">
        <f t="shared" si="16"/>
        <v>353.37</v>
      </c>
      <c r="G92" s="5">
        <v>388.27</v>
      </c>
      <c r="H92" s="8">
        <v>87.43</v>
      </c>
      <c r="I92" s="7">
        <v>475.7</v>
      </c>
      <c r="J92" s="5">
        <v>232.28</v>
      </c>
      <c r="K92" s="8">
        <v>84.99</v>
      </c>
      <c r="L92" s="7">
        <f t="shared" si="17"/>
        <v>317.27</v>
      </c>
      <c r="M92" s="5">
        <v>156.04</v>
      </c>
      <c r="N92" s="8">
        <v>84.61</v>
      </c>
      <c r="O92" s="7">
        <f t="shared" si="18"/>
        <v>240.64999999999998</v>
      </c>
      <c r="P92" s="5">
        <v>79.49</v>
      </c>
      <c r="Q92" s="8">
        <v>70.43</v>
      </c>
      <c r="R92" s="7">
        <v>149.92</v>
      </c>
      <c r="S92" s="5">
        <v>10.18</v>
      </c>
      <c r="T92" s="8">
        <v>61.82</v>
      </c>
      <c r="U92" s="42">
        <f t="shared" si="19"/>
        <v>72</v>
      </c>
      <c r="V92" s="5">
        <v>7.92</v>
      </c>
      <c r="W92" s="8">
        <v>47.85</v>
      </c>
      <c r="X92" s="42">
        <f t="shared" si="20"/>
        <v>55.77</v>
      </c>
      <c r="Y92" s="5">
        <v>0</v>
      </c>
      <c r="Z92" s="8">
        <v>141.18</v>
      </c>
      <c r="AA92" s="7">
        <f t="shared" si="21"/>
        <v>141.18</v>
      </c>
      <c r="AB92" s="5">
        <v>11.68</v>
      </c>
      <c r="AC92" s="8">
        <v>66.2</v>
      </c>
      <c r="AD92" s="7">
        <f t="shared" si="22"/>
        <v>77.88</v>
      </c>
      <c r="AE92" s="5">
        <v>123.49</v>
      </c>
      <c r="AF92" s="8">
        <v>61.2</v>
      </c>
      <c r="AG92" s="7">
        <f t="shared" si="23"/>
        <v>184.69</v>
      </c>
      <c r="AH92" s="5">
        <v>211.4</v>
      </c>
      <c r="AI92" s="8">
        <v>74.97</v>
      </c>
      <c r="AJ92" s="7">
        <f t="shared" si="24"/>
        <v>286.37</v>
      </c>
      <c r="AK92" s="5">
        <v>294.21</v>
      </c>
      <c r="AL92" s="8">
        <v>75.4</v>
      </c>
      <c r="AM92" s="42">
        <f t="shared" si="25"/>
        <v>369.61</v>
      </c>
      <c r="AN92" s="27">
        <f t="shared" si="26"/>
        <v>1780.2600000000002</v>
      </c>
      <c r="AO92" s="28">
        <f t="shared" si="14"/>
        <v>944.1500000000002</v>
      </c>
      <c r="AP92" s="26">
        <f t="shared" si="15"/>
        <v>2724.41</v>
      </c>
    </row>
    <row r="93" spans="1:42" ht="38.25" customHeight="1">
      <c r="A93" s="2">
        <f t="shared" si="27"/>
        <v>86</v>
      </c>
      <c r="B93" s="33" t="s">
        <v>167</v>
      </c>
      <c r="C93" s="30" t="s">
        <v>290</v>
      </c>
      <c r="D93" s="5">
        <v>82.48</v>
      </c>
      <c r="E93" s="8">
        <v>22.05</v>
      </c>
      <c r="F93" s="7">
        <f t="shared" si="16"/>
        <v>104.53</v>
      </c>
      <c r="G93" s="5">
        <v>114.99</v>
      </c>
      <c r="H93" s="8">
        <v>20.12</v>
      </c>
      <c r="I93" s="7">
        <v>135.11</v>
      </c>
      <c r="J93" s="5">
        <v>64.03</v>
      </c>
      <c r="K93" s="8">
        <v>19.21</v>
      </c>
      <c r="L93" s="7">
        <f t="shared" si="17"/>
        <v>83.24000000000001</v>
      </c>
      <c r="M93" s="5">
        <v>51.81</v>
      </c>
      <c r="N93" s="8">
        <v>20.96</v>
      </c>
      <c r="O93" s="7">
        <f t="shared" si="18"/>
        <v>72.77000000000001</v>
      </c>
      <c r="P93" s="5">
        <v>13.42</v>
      </c>
      <c r="Q93" s="8">
        <v>17.35</v>
      </c>
      <c r="R93" s="7">
        <v>30.77</v>
      </c>
      <c r="S93" s="5">
        <v>2.57</v>
      </c>
      <c r="T93" s="8">
        <v>16.07</v>
      </c>
      <c r="U93" s="42">
        <f t="shared" si="19"/>
        <v>18.64</v>
      </c>
      <c r="V93" s="5">
        <v>1.94</v>
      </c>
      <c r="W93" s="8">
        <v>12.07</v>
      </c>
      <c r="X93" s="42">
        <f t="shared" si="20"/>
        <v>14.01</v>
      </c>
      <c r="Y93" s="5">
        <v>2.31</v>
      </c>
      <c r="Z93" s="8">
        <v>14.31</v>
      </c>
      <c r="AA93" s="7">
        <f t="shared" si="21"/>
        <v>16.62</v>
      </c>
      <c r="AB93" s="5">
        <v>3.02</v>
      </c>
      <c r="AC93" s="8">
        <v>15.32</v>
      </c>
      <c r="AD93" s="7">
        <f t="shared" si="22"/>
        <v>18.34</v>
      </c>
      <c r="AE93" s="5">
        <v>33.01</v>
      </c>
      <c r="AF93" s="8">
        <v>17.39</v>
      </c>
      <c r="AG93" s="7">
        <f t="shared" si="23"/>
        <v>50.4</v>
      </c>
      <c r="AH93" s="5">
        <v>58.4</v>
      </c>
      <c r="AI93" s="8">
        <v>20.51</v>
      </c>
      <c r="AJ93" s="7">
        <f t="shared" si="24"/>
        <v>78.91</v>
      </c>
      <c r="AK93" s="5">
        <v>86.62</v>
      </c>
      <c r="AL93" s="8">
        <v>20.18</v>
      </c>
      <c r="AM93" s="42">
        <f t="shared" si="25"/>
        <v>106.80000000000001</v>
      </c>
      <c r="AN93" s="27">
        <f t="shared" si="26"/>
        <v>514.5999999999999</v>
      </c>
      <c r="AO93" s="28">
        <f t="shared" si="14"/>
        <v>215.53999999999996</v>
      </c>
      <c r="AP93" s="26">
        <f t="shared" si="15"/>
        <v>730.1399999999999</v>
      </c>
    </row>
    <row r="94" spans="1:42" ht="38.25" customHeight="1">
      <c r="A94" s="2">
        <f t="shared" si="27"/>
        <v>87</v>
      </c>
      <c r="B94" s="33" t="s">
        <v>168</v>
      </c>
      <c r="C94" s="30" t="s">
        <v>290</v>
      </c>
      <c r="D94" s="5">
        <v>187.57</v>
      </c>
      <c r="E94" s="8">
        <v>55.03</v>
      </c>
      <c r="F94" s="7">
        <f t="shared" si="16"/>
        <v>242.6</v>
      </c>
      <c r="G94" s="5">
        <v>277.77</v>
      </c>
      <c r="H94" s="8">
        <v>55.24</v>
      </c>
      <c r="I94" s="7">
        <v>333.01</v>
      </c>
      <c r="J94" s="5">
        <v>158.69</v>
      </c>
      <c r="K94" s="8">
        <v>56.11</v>
      </c>
      <c r="L94" s="7">
        <f t="shared" si="17"/>
        <v>214.8</v>
      </c>
      <c r="M94" s="5">
        <v>128.39</v>
      </c>
      <c r="N94" s="8">
        <v>53.22</v>
      </c>
      <c r="O94" s="7">
        <f t="shared" si="18"/>
        <v>181.60999999999999</v>
      </c>
      <c r="P94" s="5">
        <v>35.72</v>
      </c>
      <c r="Q94" s="8">
        <v>44.24</v>
      </c>
      <c r="R94" s="7">
        <v>79.96</v>
      </c>
      <c r="S94" s="5">
        <v>3.58</v>
      </c>
      <c r="T94" s="8">
        <v>54.99</v>
      </c>
      <c r="U94" s="42">
        <f t="shared" si="19"/>
        <v>58.57</v>
      </c>
      <c r="V94" s="5">
        <v>2.85</v>
      </c>
      <c r="W94" s="8">
        <v>50.6</v>
      </c>
      <c r="X94" s="42">
        <f t="shared" si="20"/>
        <v>53.45</v>
      </c>
      <c r="Y94" s="5">
        <v>3</v>
      </c>
      <c r="Z94" s="8">
        <v>51.44</v>
      </c>
      <c r="AA94" s="7">
        <f t="shared" si="21"/>
        <v>54.44</v>
      </c>
      <c r="AB94" s="5">
        <v>4.55</v>
      </c>
      <c r="AC94" s="8">
        <v>54.73</v>
      </c>
      <c r="AD94" s="7">
        <f t="shared" si="22"/>
        <v>59.279999999999994</v>
      </c>
      <c r="AE94" s="5">
        <v>101.09</v>
      </c>
      <c r="AF94" s="8">
        <v>32.91</v>
      </c>
      <c r="AG94" s="7">
        <f t="shared" si="23"/>
        <v>134</v>
      </c>
      <c r="AH94" s="5">
        <v>141.18</v>
      </c>
      <c r="AI94" s="8">
        <v>46.43</v>
      </c>
      <c r="AJ94" s="7">
        <f t="shared" si="24"/>
        <v>187.61</v>
      </c>
      <c r="AK94" s="5">
        <v>209.73</v>
      </c>
      <c r="AL94" s="8">
        <v>48.41</v>
      </c>
      <c r="AM94" s="42">
        <f t="shared" si="25"/>
        <v>258.14</v>
      </c>
      <c r="AN94" s="27">
        <f t="shared" si="26"/>
        <v>1254.1200000000001</v>
      </c>
      <c r="AO94" s="28">
        <f t="shared" si="14"/>
        <v>603.3499999999999</v>
      </c>
      <c r="AP94" s="26">
        <f t="shared" si="15"/>
        <v>1857.4699999999998</v>
      </c>
    </row>
    <row r="95" spans="1:42" ht="38.25" customHeight="1">
      <c r="A95" s="2">
        <f t="shared" si="27"/>
        <v>88</v>
      </c>
      <c r="B95" s="33" t="s">
        <v>169</v>
      </c>
      <c r="C95" s="30" t="s">
        <v>290</v>
      </c>
      <c r="D95" s="5">
        <v>95.03</v>
      </c>
      <c r="E95" s="8">
        <v>49.16</v>
      </c>
      <c r="F95" s="7">
        <f t="shared" si="16"/>
        <v>144.19</v>
      </c>
      <c r="G95" s="5">
        <v>150.02</v>
      </c>
      <c r="H95" s="8">
        <v>35.01</v>
      </c>
      <c r="I95" s="7">
        <v>185.03</v>
      </c>
      <c r="J95" s="5">
        <v>73.37</v>
      </c>
      <c r="K95" s="8">
        <v>44.92</v>
      </c>
      <c r="L95" s="7">
        <f t="shared" si="17"/>
        <v>118.29</v>
      </c>
      <c r="M95" s="5">
        <v>56.34</v>
      </c>
      <c r="N95" s="8">
        <v>39.31</v>
      </c>
      <c r="O95" s="7">
        <f t="shared" si="18"/>
        <v>95.65</v>
      </c>
      <c r="P95" s="5">
        <v>26.46</v>
      </c>
      <c r="Q95" s="8">
        <v>35.04</v>
      </c>
      <c r="R95" s="7">
        <v>61.5</v>
      </c>
      <c r="S95" s="5">
        <v>6.54</v>
      </c>
      <c r="T95" s="8">
        <v>34.56</v>
      </c>
      <c r="U95" s="42">
        <f t="shared" si="19"/>
        <v>41.1</v>
      </c>
      <c r="V95" s="5">
        <v>0</v>
      </c>
      <c r="W95" s="8">
        <v>36.39</v>
      </c>
      <c r="X95" s="42">
        <f t="shared" si="20"/>
        <v>36.39</v>
      </c>
      <c r="Y95" s="5">
        <v>0</v>
      </c>
      <c r="Z95" s="8">
        <v>36.39</v>
      </c>
      <c r="AA95" s="7">
        <f t="shared" si="21"/>
        <v>36.39</v>
      </c>
      <c r="AB95" s="5">
        <v>0</v>
      </c>
      <c r="AC95" s="8">
        <v>32.88</v>
      </c>
      <c r="AD95" s="7">
        <f t="shared" si="22"/>
        <v>32.88</v>
      </c>
      <c r="AE95" s="5">
        <v>64.09</v>
      </c>
      <c r="AF95" s="8">
        <v>33.54</v>
      </c>
      <c r="AG95" s="7">
        <f t="shared" si="23"/>
        <v>97.63</v>
      </c>
      <c r="AH95" s="5">
        <v>66.22</v>
      </c>
      <c r="AI95" s="8">
        <v>30.4</v>
      </c>
      <c r="AJ95" s="7">
        <f t="shared" si="24"/>
        <v>96.62</v>
      </c>
      <c r="AK95" s="5">
        <v>66.22</v>
      </c>
      <c r="AL95" s="8">
        <v>30.4</v>
      </c>
      <c r="AM95" s="42">
        <f t="shared" si="25"/>
        <v>96.62</v>
      </c>
      <c r="AN95" s="27">
        <f t="shared" si="26"/>
        <v>604.2900000000001</v>
      </c>
      <c r="AO95" s="28">
        <f t="shared" si="14"/>
        <v>437.99999999999994</v>
      </c>
      <c r="AP95" s="26">
        <f t="shared" si="15"/>
        <v>1042.29</v>
      </c>
    </row>
    <row r="96" spans="1:42" ht="38.25" customHeight="1">
      <c r="A96" s="2">
        <f t="shared" si="27"/>
        <v>89</v>
      </c>
      <c r="B96" s="33" t="s">
        <v>170</v>
      </c>
      <c r="C96" s="30" t="s">
        <v>290</v>
      </c>
      <c r="D96" s="5">
        <v>149.58</v>
      </c>
      <c r="E96" s="8">
        <v>33.18</v>
      </c>
      <c r="F96" s="7">
        <f t="shared" si="16"/>
        <v>182.76000000000002</v>
      </c>
      <c r="G96" s="5">
        <v>210.6</v>
      </c>
      <c r="H96" s="8">
        <v>33.86</v>
      </c>
      <c r="I96" s="7">
        <v>244.46</v>
      </c>
      <c r="J96" s="5">
        <v>136.46</v>
      </c>
      <c r="K96" s="8">
        <v>34.75</v>
      </c>
      <c r="L96" s="7">
        <f t="shared" si="17"/>
        <v>171.21</v>
      </c>
      <c r="M96" s="5">
        <v>88.09</v>
      </c>
      <c r="N96" s="8">
        <v>34</v>
      </c>
      <c r="O96" s="7">
        <f t="shared" si="18"/>
        <v>122.09</v>
      </c>
      <c r="P96" s="5">
        <v>18.46</v>
      </c>
      <c r="Q96" s="8">
        <v>39.02</v>
      </c>
      <c r="R96" s="7">
        <v>57.48</v>
      </c>
      <c r="S96" s="5">
        <v>4.04</v>
      </c>
      <c r="T96" s="8">
        <v>27.03</v>
      </c>
      <c r="U96" s="42">
        <f t="shared" si="19"/>
        <v>31.07</v>
      </c>
      <c r="V96" s="5">
        <v>1.91</v>
      </c>
      <c r="W96" s="8">
        <v>26.6</v>
      </c>
      <c r="X96" s="42">
        <f t="shared" si="20"/>
        <v>28.51</v>
      </c>
      <c r="Y96" s="5">
        <v>3.05</v>
      </c>
      <c r="Z96" s="8">
        <v>20.22</v>
      </c>
      <c r="AA96" s="7">
        <f t="shared" si="21"/>
        <v>23.27</v>
      </c>
      <c r="AB96" s="5">
        <v>4.85</v>
      </c>
      <c r="AC96" s="8">
        <v>26.3</v>
      </c>
      <c r="AD96" s="7">
        <f t="shared" si="22"/>
        <v>31.15</v>
      </c>
      <c r="AE96" s="5">
        <v>54.46</v>
      </c>
      <c r="AF96" s="8">
        <v>26.75</v>
      </c>
      <c r="AG96" s="7">
        <f t="shared" si="23"/>
        <v>81.21000000000001</v>
      </c>
      <c r="AH96" s="5">
        <v>118.82</v>
      </c>
      <c r="AI96" s="8">
        <v>30.34</v>
      </c>
      <c r="AJ96" s="7">
        <f t="shared" si="24"/>
        <v>149.16</v>
      </c>
      <c r="AK96" s="5">
        <v>166.73</v>
      </c>
      <c r="AL96" s="8">
        <v>31.04</v>
      </c>
      <c r="AM96" s="42">
        <f t="shared" si="25"/>
        <v>197.76999999999998</v>
      </c>
      <c r="AN96" s="27">
        <f t="shared" si="26"/>
        <v>957.05</v>
      </c>
      <c r="AO96" s="28">
        <f t="shared" si="14"/>
        <v>363.09</v>
      </c>
      <c r="AP96" s="26">
        <f t="shared" si="15"/>
        <v>1320.14</v>
      </c>
    </row>
    <row r="97" spans="1:42" ht="38.25" customHeight="1">
      <c r="A97" s="2">
        <f t="shared" si="27"/>
        <v>90</v>
      </c>
      <c r="B97" s="33" t="s">
        <v>171</v>
      </c>
      <c r="C97" s="30" t="s">
        <v>290</v>
      </c>
      <c r="D97" s="5">
        <v>117.99</v>
      </c>
      <c r="E97" s="8">
        <v>31.56</v>
      </c>
      <c r="F97" s="7">
        <f t="shared" si="16"/>
        <v>149.54999999999998</v>
      </c>
      <c r="G97" s="5">
        <v>165.67</v>
      </c>
      <c r="H97" s="8">
        <v>34.14</v>
      </c>
      <c r="I97" s="7">
        <v>199.81</v>
      </c>
      <c r="J97" s="5">
        <v>84.51</v>
      </c>
      <c r="K97" s="8">
        <v>33.87</v>
      </c>
      <c r="L97" s="7">
        <f t="shared" si="17"/>
        <v>118.38</v>
      </c>
      <c r="M97" s="5">
        <v>77.5</v>
      </c>
      <c r="N97" s="8">
        <v>31.51</v>
      </c>
      <c r="O97" s="7">
        <f t="shared" si="18"/>
        <v>109.01</v>
      </c>
      <c r="P97" s="5">
        <v>15.43</v>
      </c>
      <c r="Q97" s="8">
        <v>28.88</v>
      </c>
      <c r="R97" s="7">
        <v>44.31</v>
      </c>
      <c r="S97" s="5">
        <v>0</v>
      </c>
      <c r="T97" s="8">
        <v>20.17</v>
      </c>
      <c r="U97" s="42">
        <f t="shared" si="19"/>
        <v>20.17</v>
      </c>
      <c r="V97" s="5">
        <v>0</v>
      </c>
      <c r="W97" s="8">
        <v>19.51</v>
      </c>
      <c r="X97" s="42">
        <f t="shared" si="20"/>
        <v>19.51</v>
      </c>
      <c r="Y97" s="5">
        <v>0</v>
      </c>
      <c r="Z97" s="8">
        <v>21.08</v>
      </c>
      <c r="AA97" s="7">
        <f t="shared" si="21"/>
        <v>21.08</v>
      </c>
      <c r="AB97" s="5">
        <v>0</v>
      </c>
      <c r="AC97" s="8">
        <v>25.26</v>
      </c>
      <c r="AD97" s="7">
        <f t="shared" si="22"/>
        <v>25.26</v>
      </c>
      <c r="AE97" s="5">
        <v>51.4</v>
      </c>
      <c r="AF97" s="8">
        <v>26.93</v>
      </c>
      <c r="AG97" s="7">
        <f t="shared" si="23"/>
        <v>78.33</v>
      </c>
      <c r="AH97" s="5">
        <v>85.54</v>
      </c>
      <c r="AI97" s="8">
        <v>28.73</v>
      </c>
      <c r="AJ97" s="7">
        <f t="shared" si="24"/>
        <v>114.27000000000001</v>
      </c>
      <c r="AK97" s="5">
        <v>128.52</v>
      </c>
      <c r="AL97" s="8">
        <v>30.76</v>
      </c>
      <c r="AM97" s="42">
        <f t="shared" si="25"/>
        <v>159.28</v>
      </c>
      <c r="AN97" s="27">
        <f t="shared" si="26"/>
        <v>726.56</v>
      </c>
      <c r="AO97" s="28">
        <f t="shared" si="14"/>
        <v>332.4</v>
      </c>
      <c r="AP97" s="26">
        <f t="shared" si="15"/>
        <v>1058.96</v>
      </c>
    </row>
    <row r="98" spans="1:42" ht="38.25" customHeight="1">
      <c r="A98" s="2">
        <f t="shared" si="27"/>
        <v>91</v>
      </c>
      <c r="B98" s="33" t="s">
        <v>172</v>
      </c>
      <c r="C98" s="30" t="s">
        <v>290</v>
      </c>
      <c r="D98" s="5">
        <v>144.56</v>
      </c>
      <c r="E98" s="8">
        <v>46.99</v>
      </c>
      <c r="F98" s="7">
        <f t="shared" si="16"/>
        <v>191.55</v>
      </c>
      <c r="G98" s="5">
        <v>184.75</v>
      </c>
      <c r="H98" s="8">
        <v>44.1</v>
      </c>
      <c r="I98" s="7">
        <v>228.85</v>
      </c>
      <c r="J98" s="5">
        <v>144.62</v>
      </c>
      <c r="K98" s="8">
        <v>48.54</v>
      </c>
      <c r="L98" s="7">
        <f t="shared" si="17"/>
        <v>193.16</v>
      </c>
      <c r="M98" s="5">
        <v>96.35</v>
      </c>
      <c r="N98" s="8">
        <v>44.71</v>
      </c>
      <c r="O98" s="7">
        <f t="shared" si="18"/>
        <v>141.06</v>
      </c>
      <c r="P98" s="5">
        <v>71.56</v>
      </c>
      <c r="Q98" s="8">
        <v>40.51</v>
      </c>
      <c r="R98" s="7">
        <v>112.07</v>
      </c>
      <c r="S98" s="5">
        <v>0</v>
      </c>
      <c r="T98" s="8">
        <v>31.47</v>
      </c>
      <c r="U98" s="42">
        <f t="shared" si="19"/>
        <v>31.47</v>
      </c>
      <c r="V98" s="5">
        <v>0</v>
      </c>
      <c r="W98" s="8">
        <v>56.91</v>
      </c>
      <c r="X98" s="42">
        <f t="shared" si="20"/>
        <v>56.91</v>
      </c>
      <c r="Y98" s="5">
        <v>0</v>
      </c>
      <c r="Z98" s="8">
        <v>56.91</v>
      </c>
      <c r="AA98" s="7">
        <f t="shared" si="21"/>
        <v>56.91</v>
      </c>
      <c r="AB98" s="5">
        <v>0</v>
      </c>
      <c r="AC98" s="8">
        <v>51.59</v>
      </c>
      <c r="AD98" s="7">
        <f t="shared" si="22"/>
        <v>51.59</v>
      </c>
      <c r="AE98" s="5">
        <v>94.36</v>
      </c>
      <c r="AF98" s="8">
        <v>51.68</v>
      </c>
      <c r="AG98" s="7">
        <f t="shared" si="23"/>
        <v>146.04</v>
      </c>
      <c r="AH98" s="5">
        <v>97.51</v>
      </c>
      <c r="AI98" s="8">
        <v>47.55</v>
      </c>
      <c r="AJ98" s="7">
        <f t="shared" si="24"/>
        <v>145.06</v>
      </c>
      <c r="AK98" s="5">
        <v>97.51</v>
      </c>
      <c r="AL98" s="8">
        <v>47.55</v>
      </c>
      <c r="AM98" s="42">
        <f t="shared" si="25"/>
        <v>145.06</v>
      </c>
      <c r="AN98" s="27">
        <f t="shared" si="26"/>
        <v>931.2199999999999</v>
      </c>
      <c r="AO98" s="28">
        <f t="shared" si="14"/>
        <v>568.51</v>
      </c>
      <c r="AP98" s="26">
        <f t="shared" si="15"/>
        <v>1499.7299999999996</v>
      </c>
    </row>
    <row r="99" spans="1:42" ht="38.25" customHeight="1">
      <c r="A99" s="2">
        <f t="shared" si="27"/>
        <v>92</v>
      </c>
      <c r="B99" s="33" t="s">
        <v>173</v>
      </c>
      <c r="C99" s="30" t="s">
        <v>290</v>
      </c>
      <c r="D99" s="5">
        <v>95.85</v>
      </c>
      <c r="E99" s="8">
        <v>20.6</v>
      </c>
      <c r="F99" s="7">
        <f t="shared" si="16"/>
        <v>116.44999999999999</v>
      </c>
      <c r="G99" s="5">
        <v>106.63</v>
      </c>
      <c r="H99" s="8">
        <v>19.27</v>
      </c>
      <c r="I99" s="7">
        <v>125.9</v>
      </c>
      <c r="J99" s="5">
        <v>11.93</v>
      </c>
      <c r="K99" s="8">
        <v>19.48</v>
      </c>
      <c r="L99" s="7">
        <f t="shared" si="17"/>
        <v>31.41</v>
      </c>
      <c r="M99" s="5">
        <v>54.63</v>
      </c>
      <c r="N99" s="8">
        <v>20.15</v>
      </c>
      <c r="O99" s="7">
        <f t="shared" si="18"/>
        <v>74.78</v>
      </c>
      <c r="P99" s="5">
        <v>14.15</v>
      </c>
      <c r="Q99" s="8">
        <v>16.35</v>
      </c>
      <c r="R99" s="7">
        <v>30.5</v>
      </c>
      <c r="S99" s="5">
        <v>2.26</v>
      </c>
      <c r="T99" s="8">
        <v>13.81</v>
      </c>
      <c r="U99" s="42">
        <f t="shared" si="19"/>
        <v>16.07</v>
      </c>
      <c r="V99" s="5">
        <v>1.97</v>
      </c>
      <c r="W99" s="8">
        <v>12.01</v>
      </c>
      <c r="X99" s="42">
        <f t="shared" si="20"/>
        <v>13.98</v>
      </c>
      <c r="Y99" s="5">
        <v>2.11</v>
      </c>
      <c r="Z99" s="8">
        <v>12.78</v>
      </c>
      <c r="AA99" s="7">
        <f t="shared" si="21"/>
        <v>14.889999999999999</v>
      </c>
      <c r="AB99" s="5">
        <v>2.74</v>
      </c>
      <c r="AC99" s="8">
        <v>13.6</v>
      </c>
      <c r="AD99" s="7">
        <f t="shared" si="22"/>
        <v>16.34</v>
      </c>
      <c r="AE99" s="5">
        <v>34.95</v>
      </c>
      <c r="AF99" s="8">
        <v>16.01</v>
      </c>
      <c r="AG99" s="7">
        <f t="shared" si="23"/>
        <v>50.96000000000001</v>
      </c>
      <c r="AH99" s="5">
        <v>65.85</v>
      </c>
      <c r="AI99" s="8">
        <v>17.51</v>
      </c>
      <c r="AJ99" s="7">
        <f t="shared" si="24"/>
        <v>83.36</v>
      </c>
      <c r="AK99" s="5">
        <v>101.04</v>
      </c>
      <c r="AL99" s="8">
        <v>17.96</v>
      </c>
      <c r="AM99" s="42">
        <f t="shared" si="25"/>
        <v>119</v>
      </c>
      <c r="AN99" s="27">
        <f t="shared" si="26"/>
        <v>494.11000000000007</v>
      </c>
      <c r="AO99" s="28">
        <f t="shared" si="14"/>
        <v>199.52999999999997</v>
      </c>
      <c r="AP99" s="26">
        <f t="shared" si="15"/>
        <v>693.64</v>
      </c>
    </row>
    <row r="100" spans="1:42" ht="38.25" customHeight="1">
      <c r="A100" s="2">
        <f t="shared" si="27"/>
        <v>93</v>
      </c>
      <c r="B100" s="33" t="s">
        <v>174</v>
      </c>
      <c r="C100" s="30" t="s">
        <v>290</v>
      </c>
      <c r="D100" s="5">
        <v>108.2</v>
      </c>
      <c r="E100" s="8">
        <v>35.33</v>
      </c>
      <c r="F100" s="7">
        <f t="shared" si="16"/>
        <v>143.53</v>
      </c>
      <c r="G100" s="5">
        <v>133.73</v>
      </c>
      <c r="H100" s="8">
        <v>35.91</v>
      </c>
      <c r="I100" s="7">
        <v>169.64</v>
      </c>
      <c r="J100" s="5">
        <v>86.47</v>
      </c>
      <c r="K100" s="8">
        <v>36.92</v>
      </c>
      <c r="L100" s="7">
        <f t="shared" si="17"/>
        <v>123.39</v>
      </c>
      <c r="M100" s="5">
        <v>62.69</v>
      </c>
      <c r="N100" s="8">
        <v>33.96</v>
      </c>
      <c r="O100" s="7">
        <f t="shared" si="18"/>
        <v>96.65</v>
      </c>
      <c r="P100" s="5">
        <v>24.93</v>
      </c>
      <c r="Q100" s="8">
        <v>30.7</v>
      </c>
      <c r="R100" s="7">
        <v>55.63</v>
      </c>
      <c r="S100" s="5">
        <v>0</v>
      </c>
      <c r="T100" s="8">
        <v>20.81</v>
      </c>
      <c r="U100" s="42">
        <f t="shared" si="19"/>
        <v>20.81</v>
      </c>
      <c r="V100" s="5">
        <v>0</v>
      </c>
      <c r="W100" s="8">
        <v>17.55</v>
      </c>
      <c r="X100" s="42">
        <f t="shared" si="20"/>
        <v>17.55</v>
      </c>
      <c r="Y100" s="5">
        <v>0</v>
      </c>
      <c r="Z100" s="8">
        <v>19.65</v>
      </c>
      <c r="AA100" s="7">
        <f t="shared" si="21"/>
        <v>19.65</v>
      </c>
      <c r="AB100" s="5">
        <v>0</v>
      </c>
      <c r="AC100" s="8">
        <v>22.71</v>
      </c>
      <c r="AD100" s="7">
        <f t="shared" si="22"/>
        <v>22.71</v>
      </c>
      <c r="AE100" s="5">
        <v>82.38</v>
      </c>
      <c r="AF100" s="8">
        <v>48.65</v>
      </c>
      <c r="AG100" s="7">
        <f t="shared" si="23"/>
        <v>131.03</v>
      </c>
      <c r="AH100" s="5">
        <v>85.13</v>
      </c>
      <c r="AI100" s="8">
        <v>44.81</v>
      </c>
      <c r="AJ100" s="7">
        <f t="shared" si="24"/>
        <v>129.94</v>
      </c>
      <c r="AK100" s="5">
        <v>114.22</v>
      </c>
      <c r="AL100" s="8">
        <v>32.34</v>
      </c>
      <c r="AM100" s="42">
        <f t="shared" si="25"/>
        <v>146.56</v>
      </c>
      <c r="AN100" s="27">
        <f t="shared" si="26"/>
        <v>697.75</v>
      </c>
      <c r="AO100" s="28">
        <f t="shared" si="14"/>
        <v>379.34000000000003</v>
      </c>
      <c r="AP100" s="26">
        <f t="shared" si="15"/>
        <v>1077.0899999999997</v>
      </c>
    </row>
    <row r="101" spans="1:42" ht="38.25" customHeight="1">
      <c r="A101" s="2">
        <f t="shared" si="27"/>
        <v>94</v>
      </c>
      <c r="B101" s="33" t="s">
        <v>175</v>
      </c>
      <c r="C101" s="30" t="s">
        <v>290</v>
      </c>
      <c r="D101" s="5">
        <v>107.88</v>
      </c>
      <c r="E101" s="8">
        <v>41.67</v>
      </c>
      <c r="F101" s="7">
        <f t="shared" si="16"/>
        <v>149.55</v>
      </c>
      <c r="G101" s="5">
        <v>148.68</v>
      </c>
      <c r="H101" s="8">
        <v>42.13</v>
      </c>
      <c r="I101" s="7">
        <v>190.81</v>
      </c>
      <c r="J101" s="5">
        <v>74.04</v>
      </c>
      <c r="K101" s="8">
        <v>40.94</v>
      </c>
      <c r="L101" s="7">
        <f t="shared" si="17"/>
        <v>114.98</v>
      </c>
      <c r="M101" s="5">
        <v>60.38</v>
      </c>
      <c r="N101" s="8">
        <v>39.38</v>
      </c>
      <c r="O101" s="7">
        <f t="shared" si="18"/>
        <v>99.76</v>
      </c>
      <c r="P101" s="5">
        <v>26.24</v>
      </c>
      <c r="Q101" s="8">
        <v>35.07</v>
      </c>
      <c r="R101" s="7">
        <v>61.31</v>
      </c>
      <c r="S101" s="5">
        <v>5</v>
      </c>
      <c r="T101" s="8">
        <v>27.22</v>
      </c>
      <c r="U101" s="42">
        <f t="shared" si="19"/>
        <v>32.22</v>
      </c>
      <c r="V101" s="5">
        <v>4.84</v>
      </c>
      <c r="W101" s="8">
        <v>26.24</v>
      </c>
      <c r="X101" s="42">
        <f t="shared" si="20"/>
        <v>31.08</v>
      </c>
      <c r="Y101" s="5">
        <v>5.18</v>
      </c>
      <c r="Z101" s="8">
        <v>27.93</v>
      </c>
      <c r="AA101" s="7">
        <f t="shared" si="21"/>
        <v>33.11</v>
      </c>
      <c r="AB101" s="5">
        <v>6.41</v>
      </c>
      <c r="AC101" s="8">
        <v>28.26</v>
      </c>
      <c r="AD101" s="7">
        <f t="shared" si="22"/>
        <v>34.67</v>
      </c>
      <c r="AE101" s="5">
        <v>50.28</v>
      </c>
      <c r="AF101" s="8">
        <v>33.05</v>
      </c>
      <c r="AG101" s="7">
        <f t="shared" si="23"/>
        <v>83.33</v>
      </c>
      <c r="AH101" s="5">
        <v>80.7</v>
      </c>
      <c r="AI101" s="8">
        <v>36.24</v>
      </c>
      <c r="AJ101" s="7">
        <f t="shared" si="24"/>
        <v>116.94</v>
      </c>
      <c r="AK101" s="5">
        <v>125.45</v>
      </c>
      <c r="AL101" s="8">
        <v>38.33</v>
      </c>
      <c r="AM101" s="42">
        <f t="shared" si="25"/>
        <v>163.78</v>
      </c>
      <c r="AN101" s="27">
        <f t="shared" si="26"/>
        <v>695.0800000000002</v>
      </c>
      <c r="AO101" s="28">
        <f t="shared" si="14"/>
        <v>416.46</v>
      </c>
      <c r="AP101" s="26">
        <f t="shared" si="15"/>
        <v>1111.5400000000002</v>
      </c>
    </row>
    <row r="102" spans="1:42" ht="38.25" customHeight="1">
      <c r="A102" s="2">
        <f t="shared" si="27"/>
        <v>95</v>
      </c>
      <c r="B102" s="33" t="s">
        <v>176</v>
      </c>
      <c r="C102" s="30" t="s">
        <v>290</v>
      </c>
      <c r="D102" s="5">
        <v>93.39</v>
      </c>
      <c r="E102" s="8">
        <v>21.74</v>
      </c>
      <c r="F102" s="7">
        <f t="shared" si="16"/>
        <v>115.13</v>
      </c>
      <c r="G102" s="5">
        <v>115.84</v>
      </c>
      <c r="H102" s="8">
        <v>21.26</v>
      </c>
      <c r="I102" s="7">
        <v>137.1</v>
      </c>
      <c r="J102" s="5">
        <v>71.52</v>
      </c>
      <c r="K102" s="8">
        <v>22.2</v>
      </c>
      <c r="L102" s="7">
        <f t="shared" si="17"/>
        <v>93.72</v>
      </c>
      <c r="M102" s="5">
        <v>54.82</v>
      </c>
      <c r="N102" s="8">
        <v>20.42</v>
      </c>
      <c r="O102" s="7">
        <f t="shared" si="18"/>
        <v>75.24000000000001</v>
      </c>
      <c r="P102" s="5">
        <v>21.64</v>
      </c>
      <c r="Q102" s="8">
        <v>18</v>
      </c>
      <c r="R102" s="7">
        <v>39.64</v>
      </c>
      <c r="S102" s="5">
        <v>0</v>
      </c>
      <c r="T102" s="8">
        <v>13.63</v>
      </c>
      <c r="U102" s="42">
        <f t="shared" si="19"/>
        <v>13.63</v>
      </c>
      <c r="V102" s="5">
        <v>0</v>
      </c>
      <c r="W102" s="8">
        <v>12.2</v>
      </c>
      <c r="X102" s="42">
        <f t="shared" si="20"/>
        <v>12.2</v>
      </c>
      <c r="Y102" s="5">
        <v>0</v>
      </c>
      <c r="Z102" s="8">
        <v>12.27</v>
      </c>
      <c r="AA102" s="7">
        <f t="shared" si="21"/>
        <v>12.27</v>
      </c>
      <c r="AB102" s="5">
        <v>0</v>
      </c>
      <c r="AC102" s="8">
        <v>15.76</v>
      </c>
      <c r="AD102" s="7">
        <f t="shared" si="22"/>
        <v>15.76</v>
      </c>
      <c r="AE102" s="5">
        <v>49.51</v>
      </c>
      <c r="AF102" s="8">
        <v>17.22</v>
      </c>
      <c r="AG102" s="7">
        <f t="shared" si="23"/>
        <v>66.72999999999999</v>
      </c>
      <c r="AH102" s="5">
        <v>59.24</v>
      </c>
      <c r="AI102" s="8">
        <v>19.72</v>
      </c>
      <c r="AJ102" s="7">
        <f t="shared" si="24"/>
        <v>78.96000000000001</v>
      </c>
      <c r="AK102" s="5">
        <v>101.79</v>
      </c>
      <c r="AL102" s="8">
        <v>21.71</v>
      </c>
      <c r="AM102" s="42">
        <f t="shared" si="25"/>
        <v>123.5</v>
      </c>
      <c r="AN102" s="27">
        <f t="shared" si="26"/>
        <v>567.75</v>
      </c>
      <c r="AO102" s="28">
        <f t="shared" si="14"/>
        <v>216.13</v>
      </c>
      <c r="AP102" s="26">
        <f t="shared" si="15"/>
        <v>783.88</v>
      </c>
    </row>
    <row r="103" spans="1:42" ht="38.25" customHeight="1">
      <c r="A103" s="2">
        <f t="shared" si="27"/>
        <v>96</v>
      </c>
      <c r="B103" s="33" t="s">
        <v>177</v>
      </c>
      <c r="C103" s="30" t="s">
        <v>290</v>
      </c>
      <c r="D103" s="5">
        <v>138.61</v>
      </c>
      <c r="E103" s="8">
        <v>35.74</v>
      </c>
      <c r="F103" s="7">
        <f t="shared" si="16"/>
        <v>174.35000000000002</v>
      </c>
      <c r="G103" s="5">
        <v>169.68</v>
      </c>
      <c r="H103" s="8">
        <v>36.34</v>
      </c>
      <c r="I103" s="7">
        <v>206.02</v>
      </c>
      <c r="J103" s="5">
        <v>108.72</v>
      </c>
      <c r="K103" s="8">
        <v>35.78</v>
      </c>
      <c r="L103" s="7">
        <f t="shared" si="17"/>
        <v>144.5</v>
      </c>
      <c r="M103" s="5">
        <v>85.93</v>
      </c>
      <c r="N103" s="8">
        <v>34.32</v>
      </c>
      <c r="O103" s="7">
        <f t="shared" si="18"/>
        <v>120.25</v>
      </c>
      <c r="P103" s="5">
        <v>39.01</v>
      </c>
      <c r="Q103" s="8">
        <v>32.77</v>
      </c>
      <c r="R103" s="7">
        <v>71.78</v>
      </c>
      <c r="S103" s="5">
        <v>0</v>
      </c>
      <c r="T103" s="8">
        <v>49.52</v>
      </c>
      <c r="U103" s="42">
        <f t="shared" si="19"/>
        <v>49.52</v>
      </c>
      <c r="V103" s="5">
        <v>0</v>
      </c>
      <c r="W103" s="8">
        <v>49.52</v>
      </c>
      <c r="X103" s="42">
        <f t="shared" si="20"/>
        <v>49.52</v>
      </c>
      <c r="Y103" s="5">
        <v>0</v>
      </c>
      <c r="Z103" s="8">
        <v>49.52</v>
      </c>
      <c r="AA103" s="7">
        <f t="shared" si="21"/>
        <v>49.52</v>
      </c>
      <c r="AB103" s="5">
        <v>0</v>
      </c>
      <c r="AC103" s="8">
        <v>45.31</v>
      </c>
      <c r="AD103" s="7">
        <f t="shared" si="22"/>
        <v>45.31</v>
      </c>
      <c r="AE103" s="5">
        <v>79.96</v>
      </c>
      <c r="AF103" s="8">
        <v>45.38</v>
      </c>
      <c r="AG103" s="7">
        <f t="shared" si="23"/>
        <v>125.34</v>
      </c>
      <c r="AH103" s="5">
        <v>82.63</v>
      </c>
      <c r="AI103" s="8">
        <v>41.38</v>
      </c>
      <c r="AJ103" s="7">
        <f t="shared" si="24"/>
        <v>124.00999999999999</v>
      </c>
      <c r="AK103" s="5">
        <v>82.63</v>
      </c>
      <c r="AL103" s="8">
        <v>41.38</v>
      </c>
      <c r="AM103" s="42">
        <f t="shared" si="25"/>
        <v>124.00999999999999</v>
      </c>
      <c r="AN103" s="27">
        <f t="shared" si="26"/>
        <v>787.1700000000001</v>
      </c>
      <c r="AO103" s="28">
        <f t="shared" si="14"/>
        <v>496.96</v>
      </c>
      <c r="AP103" s="26">
        <f t="shared" si="15"/>
        <v>1284.1299999999999</v>
      </c>
    </row>
    <row r="104" spans="1:42" ht="38.25" customHeight="1">
      <c r="A104" s="2">
        <f t="shared" si="27"/>
        <v>97</v>
      </c>
      <c r="B104" s="33" t="s">
        <v>178</v>
      </c>
      <c r="C104" s="30" t="s">
        <v>290</v>
      </c>
      <c r="D104" s="5">
        <v>70.36</v>
      </c>
      <c r="E104" s="8">
        <v>16.06</v>
      </c>
      <c r="F104" s="7">
        <f t="shared" si="16"/>
        <v>86.42</v>
      </c>
      <c r="G104" s="5">
        <v>85.74</v>
      </c>
      <c r="H104" s="8">
        <v>15.14</v>
      </c>
      <c r="I104" s="7">
        <v>100.88</v>
      </c>
      <c r="J104" s="5">
        <v>48.17</v>
      </c>
      <c r="K104" s="8">
        <v>15.02</v>
      </c>
      <c r="L104" s="7">
        <f t="shared" si="17"/>
        <v>63.19</v>
      </c>
      <c r="M104" s="5">
        <v>36.37</v>
      </c>
      <c r="N104" s="8">
        <v>15.42</v>
      </c>
      <c r="O104" s="7">
        <f t="shared" si="18"/>
        <v>51.79</v>
      </c>
      <c r="P104" s="5">
        <v>14.22</v>
      </c>
      <c r="Q104" s="8">
        <v>14.06</v>
      </c>
      <c r="R104" s="7">
        <v>28.28</v>
      </c>
      <c r="S104" s="5">
        <v>2.12</v>
      </c>
      <c r="T104" s="8">
        <v>10.57</v>
      </c>
      <c r="U104" s="42">
        <f t="shared" si="19"/>
        <v>12.690000000000001</v>
      </c>
      <c r="V104" s="5">
        <v>2.25</v>
      </c>
      <c r="W104" s="8">
        <v>11.17</v>
      </c>
      <c r="X104" s="42">
        <f t="shared" si="20"/>
        <v>13.42</v>
      </c>
      <c r="Y104" s="5">
        <v>0</v>
      </c>
      <c r="Z104" s="8">
        <v>25.99</v>
      </c>
      <c r="AA104" s="7">
        <f t="shared" si="21"/>
        <v>25.99</v>
      </c>
      <c r="AB104" s="5">
        <v>0</v>
      </c>
      <c r="AC104" s="8">
        <v>24.69</v>
      </c>
      <c r="AD104" s="7">
        <f t="shared" si="22"/>
        <v>24.69</v>
      </c>
      <c r="AE104" s="5">
        <v>46.8</v>
      </c>
      <c r="AF104" s="8">
        <v>24.88</v>
      </c>
      <c r="AG104" s="7">
        <f t="shared" si="23"/>
        <v>71.67999999999999</v>
      </c>
      <c r="AH104" s="5">
        <v>48.36</v>
      </c>
      <c r="AI104" s="8">
        <v>21.72</v>
      </c>
      <c r="AJ104" s="7">
        <f t="shared" si="24"/>
        <v>70.08</v>
      </c>
      <c r="AK104" s="5">
        <v>48.36</v>
      </c>
      <c r="AL104" s="8">
        <v>21.72</v>
      </c>
      <c r="AM104" s="42">
        <f t="shared" si="25"/>
        <v>70.08</v>
      </c>
      <c r="AN104" s="27">
        <f t="shared" si="26"/>
        <v>402.75</v>
      </c>
      <c r="AO104" s="28">
        <f t="shared" si="14"/>
        <v>216.44</v>
      </c>
      <c r="AP104" s="26">
        <f t="shared" si="15"/>
        <v>619.1900000000002</v>
      </c>
    </row>
    <row r="105" spans="1:42" ht="38.25" customHeight="1">
      <c r="A105" s="2">
        <f t="shared" si="27"/>
        <v>98</v>
      </c>
      <c r="B105" s="33" t="s">
        <v>179</v>
      </c>
      <c r="C105" s="30" t="s">
        <v>290</v>
      </c>
      <c r="D105" s="5">
        <v>84.33</v>
      </c>
      <c r="E105" s="8">
        <v>25.23</v>
      </c>
      <c r="F105" s="7">
        <f t="shared" si="16"/>
        <v>109.56</v>
      </c>
      <c r="G105" s="5">
        <v>101.96</v>
      </c>
      <c r="H105" s="8">
        <v>26.01</v>
      </c>
      <c r="I105" s="7">
        <v>127.97</v>
      </c>
      <c r="J105" s="5">
        <v>62.09</v>
      </c>
      <c r="K105" s="8">
        <v>26.14</v>
      </c>
      <c r="L105" s="7">
        <f t="shared" si="17"/>
        <v>88.23</v>
      </c>
      <c r="M105" s="5">
        <v>70.01</v>
      </c>
      <c r="N105" s="8">
        <v>25.92</v>
      </c>
      <c r="O105" s="7">
        <f t="shared" si="18"/>
        <v>95.93</v>
      </c>
      <c r="P105" s="5">
        <v>42.34</v>
      </c>
      <c r="Q105" s="8">
        <v>40.22</v>
      </c>
      <c r="R105" s="7">
        <v>82.56</v>
      </c>
      <c r="S105" s="5">
        <v>4.21</v>
      </c>
      <c r="T105" s="8">
        <v>21.82</v>
      </c>
      <c r="U105" s="42">
        <f t="shared" si="19"/>
        <v>26.03</v>
      </c>
      <c r="V105" s="5">
        <v>0</v>
      </c>
      <c r="W105" s="8">
        <v>40.22</v>
      </c>
      <c r="X105" s="42">
        <f t="shared" si="20"/>
        <v>40.22</v>
      </c>
      <c r="Y105" s="5">
        <v>0</v>
      </c>
      <c r="Z105" s="8">
        <v>40.22</v>
      </c>
      <c r="AA105" s="7">
        <f t="shared" si="21"/>
        <v>40.22</v>
      </c>
      <c r="AB105" s="5">
        <v>0</v>
      </c>
      <c r="AC105" s="8">
        <v>36.57</v>
      </c>
      <c r="AD105" s="7">
        <f t="shared" si="22"/>
        <v>36.57</v>
      </c>
      <c r="AE105" s="5">
        <v>58.82</v>
      </c>
      <c r="AF105" s="8">
        <v>36.63</v>
      </c>
      <c r="AG105" s="7">
        <f t="shared" si="23"/>
        <v>95.45</v>
      </c>
      <c r="AH105" s="5">
        <v>60.78</v>
      </c>
      <c r="AI105" s="8">
        <v>33.6</v>
      </c>
      <c r="AJ105" s="7">
        <f t="shared" si="24"/>
        <v>94.38</v>
      </c>
      <c r="AK105" s="5">
        <v>60.78</v>
      </c>
      <c r="AL105" s="8">
        <v>33.6</v>
      </c>
      <c r="AM105" s="42">
        <f t="shared" si="25"/>
        <v>94.38</v>
      </c>
      <c r="AN105" s="27">
        <f t="shared" si="26"/>
        <v>545.3199999999999</v>
      </c>
      <c r="AO105" s="28">
        <f t="shared" si="14"/>
        <v>386.18</v>
      </c>
      <c r="AP105" s="26">
        <f t="shared" si="15"/>
        <v>931.5000000000001</v>
      </c>
    </row>
    <row r="106" spans="1:42" ht="38.25" customHeight="1">
      <c r="A106" s="2">
        <f t="shared" si="27"/>
        <v>99</v>
      </c>
      <c r="B106" s="33" t="s">
        <v>180</v>
      </c>
      <c r="C106" s="30" t="s">
        <v>290</v>
      </c>
      <c r="D106" s="5">
        <v>115.11</v>
      </c>
      <c r="E106" s="8">
        <v>37.42</v>
      </c>
      <c r="F106" s="7">
        <f t="shared" si="16"/>
        <v>152.53</v>
      </c>
      <c r="G106" s="5">
        <v>137.92</v>
      </c>
      <c r="H106" s="8">
        <v>30.29</v>
      </c>
      <c r="I106" s="7">
        <v>168.21</v>
      </c>
      <c r="J106" s="5">
        <v>79.76</v>
      </c>
      <c r="K106" s="8">
        <v>48.6</v>
      </c>
      <c r="L106" s="7">
        <f t="shared" si="17"/>
        <v>128.36</v>
      </c>
      <c r="M106" s="5">
        <v>56.3</v>
      </c>
      <c r="N106" s="8">
        <v>63.48</v>
      </c>
      <c r="O106" s="7">
        <f t="shared" si="18"/>
        <v>119.78</v>
      </c>
      <c r="P106" s="5">
        <v>25.39</v>
      </c>
      <c r="Q106" s="8">
        <v>31.93</v>
      </c>
      <c r="R106" s="7">
        <v>57.32</v>
      </c>
      <c r="S106" s="5">
        <v>0</v>
      </c>
      <c r="T106" s="8">
        <v>63.48</v>
      </c>
      <c r="U106" s="42">
        <f t="shared" si="19"/>
        <v>63.48</v>
      </c>
      <c r="V106" s="5">
        <v>0</v>
      </c>
      <c r="W106" s="8">
        <v>63.48</v>
      </c>
      <c r="X106" s="42">
        <f t="shared" si="20"/>
        <v>63.48</v>
      </c>
      <c r="Y106" s="5">
        <v>0</v>
      </c>
      <c r="Z106" s="8">
        <v>63.48</v>
      </c>
      <c r="AA106" s="7">
        <f t="shared" si="21"/>
        <v>63.48</v>
      </c>
      <c r="AB106" s="5">
        <v>0</v>
      </c>
      <c r="AC106" s="8">
        <v>57.76</v>
      </c>
      <c r="AD106" s="7">
        <f t="shared" si="22"/>
        <v>57.76</v>
      </c>
      <c r="AE106" s="5">
        <v>104.19</v>
      </c>
      <c r="AF106" s="8">
        <v>57.8</v>
      </c>
      <c r="AG106" s="7">
        <f t="shared" si="23"/>
        <v>161.99</v>
      </c>
      <c r="AH106" s="5">
        <v>107.67</v>
      </c>
      <c r="AI106" s="8">
        <v>53.04</v>
      </c>
      <c r="AJ106" s="7">
        <f t="shared" si="24"/>
        <v>160.71</v>
      </c>
      <c r="AK106" s="5">
        <v>123.13</v>
      </c>
      <c r="AL106" s="8">
        <v>35.91</v>
      </c>
      <c r="AM106" s="42">
        <f t="shared" si="25"/>
        <v>159.04</v>
      </c>
      <c r="AN106" s="27">
        <f t="shared" si="26"/>
        <v>749.4699999999999</v>
      </c>
      <c r="AO106" s="28">
        <f t="shared" si="14"/>
        <v>606.67</v>
      </c>
      <c r="AP106" s="26">
        <f t="shared" si="15"/>
        <v>1356.14</v>
      </c>
    </row>
    <row r="107" spans="1:42" ht="38.25" customHeight="1">
      <c r="A107" s="2">
        <f t="shared" si="27"/>
        <v>100</v>
      </c>
      <c r="B107" s="33" t="s">
        <v>181</v>
      </c>
      <c r="C107" s="30" t="s">
        <v>290</v>
      </c>
      <c r="D107" s="5">
        <v>102.38</v>
      </c>
      <c r="E107" s="8">
        <v>31.43</v>
      </c>
      <c r="F107" s="7">
        <f t="shared" si="16"/>
        <v>133.81</v>
      </c>
      <c r="G107" s="5">
        <v>153.49</v>
      </c>
      <c r="H107" s="8">
        <v>31.35</v>
      </c>
      <c r="I107" s="7">
        <v>184.84</v>
      </c>
      <c r="J107" s="5">
        <v>61.33</v>
      </c>
      <c r="K107" s="8">
        <v>34.84</v>
      </c>
      <c r="L107" s="7">
        <f t="shared" si="17"/>
        <v>96.17</v>
      </c>
      <c r="M107" s="5">
        <v>55.36</v>
      </c>
      <c r="N107" s="8">
        <v>32.84</v>
      </c>
      <c r="O107" s="7">
        <f t="shared" si="18"/>
        <v>88.2</v>
      </c>
      <c r="P107" s="5">
        <v>20.2</v>
      </c>
      <c r="Q107" s="8">
        <v>28.42</v>
      </c>
      <c r="R107" s="7">
        <v>48.62</v>
      </c>
      <c r="S107" s="5">
        <v>0</v>
      </c>
      <c r="T107" s="8">
        <v>21.84</v>
      </c>
      <c r="U107" s="42">
        <f t="shared" si="19"/>
        <v>21.84</v>
      </c>
      <c r="V107" s="5">
        <v>0</v>
      </c>
      <c r="W107" s="8">
        <v>20.03</v>
      </c>
      <c r="X107" s="42">
        <f t="shared" si="20"/>
        <v>20.03</v>
      </c>
      <c r="Y107" s="5">
        <v>0</v>
      </c>
      <c r="Z107" s="8">
        <v>21.75</v>
      </c>
      <c r="AA107" s="7">
        <f t="shared" si="21"/>
        <v>21.75</v>
      </c>
      <c r="AB107" s="5">
        <v>0</v>
      </c>
      <c r="AC107" s="8">
        <v>22.58</v>
      </c>
      <c r="AD107" s="7">
        <f t="shared" si="22"/>
        <v>22.58</v>
      </c>
      <c r="AE107" s="5">
        <v>46.47</v>
      </c>
      <c r="AF107" s="8">
        <v>27.26</v>
      </c>
      <c r="AG107" s="7">
        <f t="shared" si="23"/>
        <v>73.73</v>
      </c>
      <c r="AH107" s="5">
        <v>74.66</v>
      </c>
      <c r="AI107" s="8">
        <v>29.88</v>
      </c>
      <c r="AJ107" s="7">
        <f t="shared" si="24"/>
        <v>104.53999999999999</v>
      </c>
      <c r="AK107" s="5">
        <v>119.43</v>
      </c>
      <c r="AL107" s="8">
        <v>32.75</v>
      </c>
      <c r="AM107" s="42">
        <f t="shared" si="25"/>
        <v>152.18</v>
      </c>
      <c r="AN107" s="27">
        <f t="shared" si="26"/>
        <v>633.3199999999999</v>
      </c>
      <c r="AO107" s="28">
        <f t="shared" si="14"/>
        <v>334.96999999999997</v>
      </c>
      <c r="AP107" s="26">
        <f t="shared" si="15"/>
        <v>968.29</v>
      </c>
    </row>
    <row r="108" spans="1:42" ht="38.25" customHeight="1">
      <c r="A108" s="2">
        <f t="shared" si="27"/>
        <v>101</v>
      </c>
      <c r="B108" s="33" t="s">
        <v>182</v>
      </c>
      <c r="C108" s="30" t="s">
        <v>290</v>
      </c>
      <c r="D108" s="5">
        <v>70.42</v>
      </c>
      <c r="E108" s="8">
        <v>16.3</v>
      </c>
      <c r="F108" s="7">
        <f t="shared" si="16"/>
        <v>86.72</v>
      </c>
      <c r="G108" s="5">
        <v>87.22</v>
      </c>
      <c r="H108" s="8">
        <v>14.9</v>
      </c>
      <c r="I108" s="7">
        <v>102.12</v>
      </c>
      <c r="J108" s="5">
        <v>48.25</v>
      </c>
      <c r="K108" s="8">
        <v>15.66</v>
      </c>
      <c r="L108" s="7">
        <f t="shared" si="17"/>
        <v>63.91</v>
      </c>
      <c r="M108" s="5">
        <v>36.37</v>
      </c>
      <c r="N108" s="8">
        <v>14.29</v>
      </c>
      <c r="O108" s="7">
        <f t="shared" si="18"/>
        <v>50.66</v>
      </c>
      <c r="P108" s="5">
        <v>14.58</v>
      </c>
      <c r="Q108" s="8">
        <v>14.51</v>
      </c>
      <c r="R108" s="7">
        <v>29.09</v>
      </c>
      <c r="S108" s="5">
        <v>0</v>
      </c>
      <c r="T108" s="8">
        <v>24.08</v>
      </c>
      <c r="U108" s="42">
        <f t="shared" si="19"/>
        <v>24.08</v>
      </c>
      <c r="V108" s="5">
        <v>2.57</v>
      </c>
      <c r="W108" s="8">
        <v>13.04</v>
      </c>
      <c r="X108" s="42">
        <f t="shared" si="20"/>
        <v>15.61</v>
      </c>
      <c r="Y108" s="5">
        <v>1.8</v>
      </c>
      <c r="Z108" s="8">
        <v>12.95</v>
      </c>
      <c r="AA108" s="7">
        <f t="shared" si="21"/>
        <v>14.75</v>
      </c>
      <c r="AB108" s="5">
        <v>0</v>
      </c>
      <c r="AC108" s="8">
        <v>23.09</v>
      </c>
      <c r="AD108" s="7">
        <f t="shared" si="22"/>
        <v>23.09</v>
      </c>
      <c r="AE108" s="5">
        <v>47.41</v>
      </c>
      <c r="AF108" s="8">
        <v>23.3</v>
      </c>
      <c r="AG108" s="7">
        <f t="shared" si="23"/>
        <v>70.71</v>
      </c>
      <c r="AH108" s="5">
        <v>49</v>
      </c>
      <c r="AI108" s="8">
        <v>20.12</v>
      </c>
      <c r="AJ108" s="7">
        <f t="shared" si="24"/>
        <v>69.12</v>
      </c>
      <c r="AK108" s="5">
        <v>49</v>
      </c>
      <c r="AL108" s="8">
        <v>20.12</v>
      </c>
      <c r="AM108" s="42">
        <f t="shared" si="25"/>
        <v>69.12</v>
      </c>
      <c r="AN108" s="27">
        <f t="shared" si="26"/>
        <v>406.62</v>
      </c>
      <c r="AO108" s="28">
        <f t="shared" si="14"/>
        <v>212.36</v>
      </c>
      <c r="AP108" s="26">
        <f t="shared" si="15"/>
        <v>618.9799999999999</v>
      </c>
    </row>
    <row r="109" spans="1:42" ht="38.25" customHeight="1">
      <c r="A109" s="2">
        <f t="shared" si="27"/>
        <v>102</v>
      </c>
      <c r="B109" s="33" t="s">
        <v>183</v>
      </c>
      <c r="C109" s="30" t="s">
        <v>290</v>
      </c>
      <c r="D109" s="5">
        <v>94.81</v>
      </c>
      <c r="E109" s="8">
        <v>33.44</v>
      </c>
      <c r="F109" s="7">
        <f t="shared" si="16"/>
        <v>128.25</v>
      </c>
      <c r="G109" s="5">
        <v>102.5</v>
      </c>
      <c r="H109" s="8">
        <v>31.06</v>
      </c>
      <c r="I109" s="7">
        <v>133.56</v>
      </c>
      <c r="J109" s="5">
        <v>56.09</v>
      </c>
      <c r="K109" s="8">
        <v>33.03</v>
      </c>
      <c r="L109" s="7">
        <f t="shared" si="17"/>
        <v>89.12</v>
      </c>
      <c r="M109" s="5">
        <v>46.64</v>
      </c>
      <c r="N109" s="8">
        <v>31.94</v>
      </c>
      <c r="O109" s="7">
        <f t="shared" si="18"/>
        <v>78.58</v>
      </c>
      <c r="P109" s="5">
        <v>19.51</v>
      </c>
      <c r="Q109" s="8">
        <v>29.31</v>
      </c>
      <c r="R109" s="7">
        <v>48.82</v>
      </c>
      <c r="S109" s="5">
        <v>4.78</v>
      </c>
      <c r="T109" s="8">
        <v>24.74</v>
      </c>
      <c r="U109" s="42">
        <f t="shared" si="19"/>
        <v>29.52</v>
      </c>
      <c r="V109" s="5">
        <v>4.45</v>
      </c>
      <c r="W109" s="8">
        <v>22.97</v>
      </c>
      <c r="X109" s="42">
        <f t="shared" si="20"/>
        <v>27.419999999999998</v>
      </c>
      <c r="Y109" s="5">
        <v>0</v>
      </c>
      <c r="Z109" s="8">
        <v>33.11</v>
      </c>
      <c r="AA109" s="7">
        <f t="shared" si="21"/>
        <v>33.11</v>
      </c>
      <c r="AB109" s="5">
        <v>0</v>
      </c>
      <c r="AC109" s="8">
        <v>30.58</v>
      </c>
      <c r="AD109" s="7">
        <f t="shared" si="22"/>
        <v>30.58</v>
      </c>
      <c r="AE109" s="5">
        <v>58.57</v>
      </c>
      <c r="AF109" s="8">
        <v>30.58</v>
      </c>
      <c r="AG109" s="7">
        <f t="shared" si="23"/>
        <v>89.15</v>
      </c>
      <c r="AH109" s="5">
        <v>60.52</v>
      </c>
      <c r="AI109" s="8">
        <v>27.66</v>
      </c>
      <c r="AJ109" s="7">
        <f t="shared" si="24"/>
        <v>88.18</v>
      </c>
      <c r="AK109" s="5">
        <v>60.52</v>
      </c>
      <c r="AL109" s="8">
        <v>27.66</v>
      </c>
      <c r="AM109" s="42">
        <f t="shared" si="25"/>
        <v>88.18</v>
      </c>
      <c r="AN109" s="27">
        <f t="shared" si="26"/>
        <v>508.38999999999993</v>
      </c>
      <c r="AO109" s="28">
        <f t="shared" si="14"/>
        <v>356.08000000000004</v>
      </c>
      <c r="AP109" s="26">
        <f t="shared" si="15"/>
        <v>864.47</v>
      </c>
    </row>
    <row r="110" spans="1:42" ht="38.25" customHeight="1">
      <c r="A110" s="2">
        <f t="shared" si="27"/>
        <v>103</v>
      </c>
      <c r="B110" s="33" t="s">
        <v>184</v>
      </c>
      <c r="C110" s="30" t="s">
        <v>290</v>
      </c>
      <c r="D110" s="5">
        <v>111.4</v>
      </c>
      <c r="E110" s="8">
        <v>38.67</v>
      </c>
      <c r="F110" s="7">
        <f t="shared" si="16"/>
        <v>150.07</v>
      </c>
      <c r="G110" s="5">
        <v>138.19</v>
      </c>
      <c r="H110" s="8">
        <v>38.01</v>
      </c>
      <c r="I110" s="7">
        <v>176.2</v>
      </c>
      <c r="J110" s="5">
        <v>81.28</v>
      </c>
      <c r="K110" s="8">
        <v>37.17</v>
      </c>
      <c r="L110" s="7">
        <f t="shared" si="17"/>
        <v>118.45</v>
      </c>
      <c r="M110" s="5">
        <v>73.81</v>
      </c>
      <c r="N110" s="8">
        <v>62.93</v>
      </c>
      <c r="O110" s="7">
        <f t="shared" si="18"/>
        <v>136.74</v>
      </c>
      <c r="P110" s="5">
        <v>20.64</v>
      </c>
      <c r="Q110" s="8">
        <v>35.74</v>
      </c>
      <c r="R110" s="7">
        <v>56.38</v>
      </c>
      <c r="S110" s="5">
        <v>5.15</v>
      </c>
      <c r="T110" s="8">
        <v>27.92</v>
      </c>
      <c r="U110" s="42">
        <f t="shared" si="19"/>
        <v>33.07</v>
      </c>
      <c r="V110" s="5">
        <v>5.11</v>
      </c>
      <c r="W110" s="8">
        <v>27.61</v>
      </c>
      <c r="X110" s="42">
        <f t="shared" si="20"/>
        <v>32.72</v>
      </c>
      <c r="Y110" s="5">
        <v>5.64</v>
      </c>
      <c r="Z110" s="8">
        <v>30.31</v>
      </c>
      <c r="AA110" s="7">
        <f t="shared" si="21"/>
        <v>35.949999999999996</v>
      </c>
      <c r="AB110" s="5">
        <v>6.65</v>
      </c>
      <c r="AC110" s="8">
        <v>29.22</v>
      </c>
      <c r="AD110" s="7">
        <f t="shared" si="22"/>
        <v>35.87</v>
      </c>
      <c r="AE110" s="5">
        <v>111.44</v>
      </c>
      <c r="AF110" s="8">
        <v>35.09</v>
      </c>
      <c r="AG110" s="7">
        <f t="shared" si="23"/>
        <v>146.53</v>
      </c>
      <c r="AH110" s="5">
        <v>120.29</v>
      </c>
      <c r="AI110" s="8">
        <v>69.02</v>
      </c>
      <c r="AJ110" s="7">
        <f t="shared" si="24"/>
        <v>189.31</v>
      </c>
      <c r="AK110" s="5">
        <v>114.15</v>
      </c>
      <c r="AL110" s="8">
        <v>37.66</v>
      </c>
      <c r="AM110" s="42">
        <f t="shared" si="25"/>
        <v>151.81</v>
      </c>
      <c r="AN110" s="27">
        <f t="shared" si="26"/>
        <v>793.7499999999999</v>
      </c>
      <c r="AO110" s="28">
        <f t="shared" si="14"/>
        <v>469.35</v>
      </c>
      <c r="AP110" s="26">
        <f t="shared" si="15"/>
        <v>1263.1000000000001</v>
      </c>
    </row>
    <row r="111" spans="1:42" ht="38.25" customHeight="1">
      <c r="A111" s="2">
        <f t="shared" si="27"/>
        <v>104</v>
      </c>
      <c r="B111" s="33" t="s">
        <v>185</v>
      </c>
      <c r="C111" s="30" t="s">
        <v>290</v>
      </c>
      <c r="D111" s="5">
        <v>111.39</v>
      </c>
      <c r="E111" s="8">
        <v>35.41</v>
      </c>
      <c r="F111" s="7">
        <f t="shared" si="16"/>
        <v>146.8</v>
      </c>
      <c r="G111" s="5">
        <v>134.93</v>
      </c>
      <c r="H111" s="8">
        <v>35.48</v>
      </c>
      <c r="I111" s="7">
        <v>170.41</v>
      </c>
      <c r="J111" s="5">
        <v>78.69</v>
      </c>
      <c r="K111" s="8">
        <v>39.4</v>
      </c>
      <c r="L111" s="7">
        <f t="shared" si="17"/>
        <v>118.09</v>
      </c>
      <c r="M111" s="5">
        <v>64.47</v>
      </c>
      <c r="N111" s="8">
        <v>36.85</v>
      </c>
      <c r="O111" s="7">
        <f t="shared" si="18"/>
        <v>101.32</v>
      </c>
      <c r="P111" s="5">
        <v>24.83</v>
      </c>
      <c r="Q111" s="8">
        <v>29.88</v>
      </c>
      <c r="R111" s="7">
        <v>54.71</v>
      </c>
      <c r="S111" s="5">
        <v>5.02</v>
      </c>
      <c r="T111" s="8">
        <v>25.53</v>
      </c>
      <c r="U111" s="42">
        <f t="shared" si="19"/>
        <v>30.55</v>
      </c>
      <c r="V111" s="5">
        <v>0</v>
      </c>
      <c r="W111" s="8">
        <v>46.51</v>
      </c>
      <c r="X111" s="42">
        <f t="shared" si="20"/>
        <v>46.51</v>
      </c>
      <c r="Y111" s="5">
        <v>0</v>
      </c>
      <c r="Z111" s="8">
        <v>46.51</v>
      </c>
      <c r="AA111" s="7">
        <f t="shared" si="21"/>
        <v>46.51</v>
      </c>
      <c r="AB111" s="5">
        <v>0</v>
      </c>
      <c r="AC111" s="8">
        <v>42.84</v>
      </c>
      <c r="AD111" s="7">
        <f t="shared" si="22"/>
        <v>42.84</v>
      </c>
      <c r="AE111" s="5">
        <v>79.81</v>
      </c>
      <c r="AF111" s="8">
        <v>42.87</v>
      </c>
      <c r="AG111" s="7">
        <f t="shared" si="23"/>
        <v>122.68</v>
      </c>
      <c r="AH111" s="5">
        <v>82.46</v>
      </c>
      <c r="AI111" s="8">
        <v>38.86</v>
      </c>
      <c r="AJ111" s="7">
        <f t="shared" si="24"/>
        <v>121.32</v>
      </c>
      <c r="AK111" s="5">
        <v>82.46</v>
      </c>
      <c r="AL111" s="8">
        <v>38.86</v>
      </c>
      <c r="AM111" s="42">
        <f t="shared" si="25"/>
        <v>121.32</v>
      </c>
      <c r="AN111" s="27">
        <f t="shared" si="26"/>
        <v>664.0600000000001</v>
      </c>
      <c r="AO111" s="28">
        <f t="shared" si="14"/>
        <v>459</v>
      </c>
      <c r="AP111" s="26">
        <f t="shared" si="15"/>
        <v>1123.06</v>
      </c>
    </row>
    <row r="112" spans="1:42" ht="38.25" customHeight="1">
      <c r="A112" s="2">
        <f t="shared" si="27"/>
        <v>105</v>
      </c>
      <c r="B112" s="33" t="s">
        <v>186</v>
      </c>
      <c r="C112" s="30" t="s">
        <v>290</v>
      </c>
      <c r="D112" s="5">
        <v>37.29</v>
      </c>
      <c r="E112" s="8">
        <v>10.03</v>
      </c>
      <c r="F112" s="7">
        <f t="shared" si="16"/>
        <v>47.32</v>
      </c>
      <c r="G112" s="5">
        <v>52.86</v>
      </c>
      <c r="H112" s="8">
        <v>9.22</v>
      </c>
      <c r="I112" s="7">
        <v>62.08</v>
      </c>
      <c r="J112" s="5">
        <v>22.66</v>
      </c>
      <c r="K112" s="8">
        <v>10.6</v>
      </c>
      <c r="L112" s="7">
        <f t="shared" si="17"/>
        <v>33.26</v>
      </c>
      <c r="M112" s="5">
        <v>19.02</v>
      </c>
      <c r="N112" s="8">
        <v>9.25</v>
      </c>
      <c r="O112" s="7">
        <f t="shared" si="18"/>
        <v>28.27</v>
      </c>
      <c r="P112" s="5">
        <v>7.64</v>
      </c>
      <c r="Q112" s="8">
        <v>8.86</v>
      </c>
      <c r="R112" s="7">
        <v>16.5</v>
      </c>
      <c r="S112" s="5">
        <v>1.75</v>
      </c>
      <c r="T112" s="8">
        <v>8.09</v>
      </c>
      <c r="U112" s="42">
        <f t="shared" si="19"/>
        <v>9.84</v>
      </c>
      <c r="V112" s="5">
        <v>2.36</v>
      </c>
      <c r="W112" s="8">
        <v>10.84</v>
      </c>
      <c r="X112" s="42">
        <f t="shared" si="20"/>
        <v>13.2</v>
      </c>
      <c r="Y112" s="5">
        <v>2.12</v>
      </c>
      <c r="Z112" s="8">
        <v>9.71</v>
      </c>
      <c r="AA112" s="7">
        <f t="shared" si="21"/>
        <v>11.830000000000002</v>
      </c>
      <c r="AB112" s="5">
        <v>3.09</v>
      </c>
      <c r="AC112" s="8">
        <v>11.55</v>
      </c>
      <c r="AD112" s="7">
        <f t="shared" si="22"/>
        <v>14.64</v>
      </c>
      <c r="AE112" s="5">
        <v>11.64</v>
      </c>
      <c r="AF112" s="8">
        <v>13.15</v>
      </c>
      <c r="AG112" s="7">
        <f t="shared" si="23"/>
        <v>24.79</v>
      </c>
      <c r="AH112" s="5">
        <v>19.42</v>
      </c>
      <c r="AI112" s="8">
        <v>11.4</v>
      </c>
      <c r="AJ112" s="7">
        <f t="shared" si="24"/>
        <v>30.82</v>
      </c>
      <c r="AK112" s="5">
        <v>41.02</v>
      </c>
      <c r="AL112" s="8">
        <v>11.12</v>
      </c>
      <c r="AM112" s="42">
        <f t="shared" si="25"/>
        <v>52.14</v>
      </c>
      <c r="AN112" s="27">
        <f t="shared" si="26"/>
        <v>220.87000000000003</v>
      </c>
      <c r="AO112" s="28">
        <f t="shared" si="14"/>
        <v>123.82000000000001</v>
      </c>
      <c r="AP112" s="26">
        <f t="shared" si="15"/>
        <v>344.69</v>
      </c>
    </row>
    <row r="113" spans="1:42" ht="38.25" customHeight="1">
      <c r="A113" s="2">
        <f t="shared" si="27"/>
        <v>106</v>
      </c>
      <c r="B113" s="33" t="s">
        <v>187</v>
      </c>
      <c r="C113" s="30" t="s">
        <v>290</v>
      </c>
      <c r="D113" s="5">
        <v>107.84</v>
      </c>
      <c r="E113" s="8">
        <v>79.32</v>
      </c>
      <c r="F113" s="7">
        <f t="shared" si="16"/>
        <v>187.16</v>
      </c>
      <c r="G113" s="5">
        <v>41.43</v>
      </c>
      <c r="H113" s="8">
        <v>28.14</v>
      </c>
      <c r="I113" s="7">
        <v>69.57</v>
      </c>
      <c r="J113" s="5">
        <v>25.33</v>
      </c>
      <c r="K113" s="8">
        <v>36.18</v>
      </c>
      <c r="L113" s="7">
        <f t="shared" si="17"/>
        <v>61.51</v>
      </c>
      <c r="M113" s="5">
        <v>58.2</v>
      </c>
      <c r="N113" s="8">
        <v>47.88</v>
      </c>
      <c r="O113" s="7">
        <f t="shared" si="18"/>
        <v>106.08000000000001</v>
      </c>
      <c r="P113" s="5">
        <v>58.2</v>
      </c>
      <c r="Q113" s="8">
        <v>47.88</v>
      </c>
      <c r="R113" s="7">
        <v>106.08</v>
      </c>
      <c r="S113" s="5">
        <v>58.2</v>
      </c>
      <c r="T113" s="8">
        <v>47.88</v>
      </c>
      <c r="U113" s="42">
        <f t="shared" si="19"/>
        <v>106.08000000000001</v>
      </c>
      <c r="V113" s="5">
        <v>58.2</v>
      </c>
      <c r="W113" s="8">
        <v>47.88</v>
      </c>
      <c r="X113" s="42">
        <f t="shared" si="20"/>
        <v>106.08000000000001</v>
      </c>
      <c r="Y113" s="5">
        <v>58.2</v>
      </c>
      <c r="Z113" s="8">
        <v>47.88</v>
      </c>
      <c r="AA113" s="7">
        <f t="shared" si="21"/>
        <v>106.08000000000001</v>
      </c>
      <c r="AB113" s="5">
        <v>0</v>
      </c>
      <c r="AC113" s="8">
        <v>43.75</v>
      </c>
      <c r="AD113" s="7">
        <f t="shared" si="22"/>
        <v>43.75</v>
      </c>
      <c r="AE113" s="5">
        <v>80.35</v>
      </c>
      <c r="AF113" s="8">
        <v>43.9</v>
      </c>
      <c r="AG113" s="7">
        <f t="shared" si="23"/>
        <v>124.25</v>
      </c>
      <c r="AH113" s="5">
        <v>83.03</v>
      </c>
      <c r="AI113" s="8">
        <v>40.01</v>
      </c>
      <c r="AJ113" s="7">
        <f t="shared" si="24"/>
        <v>123.03999999999999</v>
      </c>
      <c r="AK113" s="5">
        <v>83.03</v>
      </c>
      <c r="AL113" s="8">
        <v>40.01</v>
      </c>
      <c r="AM113" s="42">
        <f t="shared" si="25"/>
        <v>123.03999999999999</v>
      </c>
      <c r="AN113" s="27">
        <f t="shared" si="26"/>
        <v>712.0099999999999</v>
      </c>
      <c r="AO113" s="28">
        <f t="shared" si="14"/>
        <v>550.7099999999999</v>
      </c>
      <c r="AP113" s="26">
        <f t="shared" si="15"/>
        <v>1262.7200000000003</v>
      </c>
    </row>
    <row r="114" spans="1:42" ht="38.25" customHeight="1">
      <c r="A114" s="2">
        <f t="shared" si="27"/>
        <v>107</v>
      </c>
      <c r="B114" s="33" t="s">
        <v>188</v>
      </c>
      <c r="C114" s="30" t="s">
        <v>290</v>
      </c>
      <c r="D114" s="5">
        <v>73.88</v>
      </c>
      <c r="E114" s="8">
        <v>36.61</v>
      </c>
      <c r="F114" s="7">
        <f t="shared" si="16"/>
        <v>110.49</v>
      </c>
      <c r="G114" s="5">
        <v>32.07</v>
      </c>
      <c r="H114" s="8">
        <v>16.27</v>
      </c>
      <c r="I114" s="7">
        <v>48.34</v>
      </c>
      <c r="J114" s="5">
        <v>-7.04</v>
      </c>
      <c r="K114" s="8">
        <v>27.55</v>
      </c>
      <c r="L114" s="7">
        <f t="shared" si="17"/>
        <v>20.51</v>
      </c>
      <c r="M114" s="5">
        <v>32.97</v>
      </c>
      <c r="N114" s="8">
        <v>26.81</v>
      </c>
      <c r="O114" s="7">
        <f t="shared" si="18"/>
        <v>59.78</v>
      </c>
      <c r="P114" s="5">
        <v>32.97</v>
      </c>
      <c r="Q114" s="8">
        <v>26.81</v>
      </c>
      <c r="R114" s="7">
        <v>59.78</v>
      </c>
      <c r="S114" s="5">
        <v>32.97</v>
      </c>
      <c r="T114" s="8">
        <v>26.81</v>
      </c>
      <c r="U114" s="42">
        <f t="shared" si="19"/>
        <v>59.78</v>
      </c>
      <c r="V114" s="5">
        <v>32.97</v>
      </c>
      <c r="W114" s="8">
        <v>26.81</v>
      </c>
      <c r="X114" s="42">
        <f t="shared" si="20"/>
        <v>59.78</v>
      </c>
      <c r="Y114" s="5">
        <v>32.97</v>
      </c>
      <c r="Z114" s="8">
        <v>26.81</v>
      </c>
      <c r="AA114" s="7">
        <f t="shared" si="21"/>
        <v>59.78</v>
      </c>
      <c r="AB114" s="5">
        <v>0</v>
      </c>
      <c r="AC114" s="8">
        <v>25.32</v>
      </c>
      <c r="AD114" s="7">
        <f t="shared" si="22"/>
        <v>25.32</v>
      </c>
      <c r="AE114" s="5">
        <v>47.21</v>
      </c>
      <c r="AF114" s="8">
        <v>25.52</v>
      </c>
      <c r="AG114" s="7">
        <f t="shared" si="23"/>
        <v>72.73</v>
      </c>
      <c r="AH114" s="5">
        <v>48.78</v>
      </c>
      <c r="AI114" s="8">
        <v>22.4</v>
      </c>
      <c r="AJ114" s="7">
        <f t="shared" si="24"/>
        <v>71.18</v>
      </c>
      <c r="AK114" s="5">
        <v>48.78</v>
      </c>
      <c r="AL114" s="8">
        <v>22.4</v>
      </c>
      <c r="AM114" s="42">
        <f t="shared" si="25"/>
        <v>71.18</v>
      </c>
      <c r="AN114" s="27">
        <f t="shared" si="26"/>
        <v>408.53</v>
      </c>
      <c r="AO114" s="28">
        <f t="shared" si="14"/>
        <v>310.11999999999995</v>
      </c>
      <c r="AP114" s="26">
        <f t="shared" si="15"/>
        <v>718.6499999999999</v>
      </c>
    </row>
    <row r="115" spans="1:42" ht="38.25" customHeight="1">
      <c r="A115" s="2">
        <f t="shared" si="27"/>
        <v>108</v>
      </c>
      <c r="B115" s="33" t="s">
        <v>189</v>
      </c>
      <c r="C115" s="30" t="s">
        <v>290</v>
      </c>
      <c r="D115" s="5">
        <v>87.23</v>
      </c>
      <c r="E115" s="8">
        <v>26.35</v>
      </c>
      <c r="F115" s="7">
        <f t="shared" si="16"/>
        <v>113.58000000000001</v>
      </c>
      <c r="G115" s="5">
        <v>106.03</v>
      </c>
      <c r="H115" s="8">
        <v>24.84</v>
      </c>
      <c r="I115" s="7">
        <v>130.87</v>
      </c>
      <c r="J115" s="5">
        <v>63.41</v>
      </c>
      <c r="K115" s="8">
        <v>28.52</v>
      </c>
      <c r="L115" s="7">
        <f t="shared" si="17"/>
        <v>91.92999999999999</v>
      </c>
      <c r="M115" s="5">
        <v>47.99</v>
      </c>
      <c r="N115" s="8">
        <v>25.87</v>
      </c>
      <c r="O115" s="7">
        <f t="shared" si="18"/>
        <v>73.86</v>
      </c>
      <c r="P115" s="5">
        <v>20.02</v>
      </c>
      <c r="Q115" s="8">
        <v>23.64</v>
      </c>
      <c r="R115" s="7">
        <v>43.66</v>
      </c>
      <c r="S115" s="5">
        <v>0</v>
      </c>
      <c r="T115" s="8">
        <v>34.47</v>
      </c>
      <c r="U115" s="42">
        <f t="shared" si="19"/>
        <v>34.47</v>
      </c>
      <c r="V115" s="5">
        <v>0</v>
      </c>
      <c r="W115" s="8">
        <v>34.47</v>
      </c>
      <c r="X115" s="42">
        <f t="shared" si="20"/>
        <v>34.47</v>
      </c>
      <c r="Y115" s="5">
        <v>0</v>
      </c>
      <c r="Z115" s="8">
        <v>34.47</v>
      </c>
      <c r="AA115" s="7">
        <f t="shared" si="21"/>
        <v>34.47</v>
      </c>
      <c r="AB115" s="5">
        <v>0</v>
      </c>
      <c r="AC115" s="8">
        <v>31.76</v>
      </c>
      <c r="AD115" s="7">
        <f t="shared" si="22"/>
        <v>31.76</v>
      </c>
      <c r="AE115" s="5">
        <v>58.6</v>
      </c>
      <c r="AF115" s="8">
        <v>31.79</v>
      </c>
      <c r="AG115" s="7">
        <f t="shared" si="23"/>
        <v>90.39</v>
      </c>
      <c r="AH115" s="5">
        <v>60.55</v>
      </c>
      <c r="AI115" s="8">
        <v>28.8</v>
      </c>
      <c r="AJ115" s="7">
        <f t="shared" si="24"/>
        <v>89.35</v>
      </c>
      <c r="AK115" s="5">
        <v>60.55</v>
      </c>
      <c r="AL115" s="8">
        <v>28.8</v>
      </c>
      <c r="AM115" s="42">
        <f t="shared" si="25"/>
        <v>89.35</v>
      </c>
      <c r="AN115" s="27">
        <f t="shared" si="26"/>
        <v>504.38</v>
      </c>
      <c r="AO115" s="28">
        <f t="shared" si="14"/>
        <v>353.78000000000003</v>
      </c>
      <c r="AP115" s="26">
        <f t="shared" si="15"/>
        <v>858.1600000000001</v>
      </c>
    </row>
    <row r="116" spans="1:42" ht="38.25" customHeight="1">
      <c r="A116" s="2">
        <f t="shared" si="27"/>
        <v>109</v>
      </c>
      <c r="B116" s="33" t="s">
        <v>190</v>
      </c>
      <c r="C116" s="30" t="s">
        <v>290</v>
      </c>
      <c r="D116" s="5">
        <v>120.98</v>
      </c>
      <c r="E116" s="8">
        <v>44.24</v>
      </c>
      <c r="F116" s="7">
        <f t="shared" si="16"/>
        <v>165.22</v>
      </c>
      <c r="G116" s="5">
        <v>148.84</v>
      </c>
      <c r="H116" s="8">
        <v>41.44</v>
      </c>
      <c r="I116" s="7">
        <v>190.28</v>
      </c>
      <c r="J116" s="5">
        <v>84.79</v>
      </c>
      <c r="K116" s="8">
        <v>46.33</v>
      </c>
      <c r="L116" s="7">
        <f t="shared" si="17"/>
        <v>131.12</v>
      </c>
      <c r="M116" s="5">
        <v>65.86</v>
      </c>
      <c r="N116" s="8">
        <v>42.2</v>
      </c>
      <c r="O116" s="7">
        <f t="shared" si="18"/>
        <v>108.06</v>
      </c>
      <c r="P116" s="5">
        <v>27.53</v>
      </c>
      <c r="Q116" s="8">
        <v>40.33</v>
      </c>
      <c r="R116" s="7">
        <v>67.86</v>
      </c>
      <c r="S116" s="5">
        <v>0</v>
      </c>
      <c r="T116" s="8">
        <v>27.88</v>
      </c>
      <c r="U116" s="42">
        <f t="shared" si="19"/>
        <v>27.88</v>
      </c>
      <c r="V116" s="5">
        <v>0</v>
      </c>
      <c r="W116" s="8">
        <v>27.98</v>
      </c>
      <c r="X116" s="42">
        <f t="shared" si="20"/>
        <v>27.98</v>
      </c>
      <c r="Y116" s="5">
        <v>0</v>
      </c>
      <c r="Z116" s="8">
        <v>25.91</v>
      </c>
      <c r="AA116" s="7">
        <f t="shared" si="21"/>
        <v>25.91</v>
      </c>
      <c r="AB116" s="5">
        <v>0</v>
      </c>
      <c r="AC116" s="8">
        <v>60.99</v>
      </c>
      <c r="AD116" s="7">
        <f t="shared" si="22"/>
        <v>60.99</v>
      </c>
      <c r="AE116" s="5">
        <v>50.76</v>
      </c>
      <c r="AF116" s="8">
        <v>36.56</v>
      </c>
      <c r="AG116" s="7">
        <f t="shared" si="23"/>
        <v>87.32</v>
      </c>
      <c r="AH116" s="5">
        <v>75.27</v>
      </c>
      <c r="AI116" s="8">
        <v>37.69</v>
      </c>
      <c r="AJ116" s="7">
        <f t="shared" si="24"/>
        <v>112.96</v>
      </c>
      <c r="AK116" s="5">
        <v>121.7</v>
      </c>
      <c r="AL116" s="8">
        <v>39.73</v>
      </c>
      <c r="AM116" s="42">
        <f t="shared" si="25"/>
        <v>161.43</v>
      </c>
      <c r="AN116" s="27">
        <f t="shared" si="26"/>
        <v>695.73</v>
      </c>
      <c r="AO116" s="28">
        <f t="shared" si="14"/>
        <v>471.28000000000003</v>
      </c>
      <c r="AP116" s="26">
        <f t="shared" si="15"/>
        <v>1167.0100000000002</v>
      </c>
    </row>
    <row r="117" spans="1:42" ht="38.25" customHeight="1">
      <c r="A117" s="2">
        <f t="shared" si="27"/>
        <v>110</v>
      </c>
      <c r="B117" s="33" t="s">
        <v>191</v>
      </c>
      <c r="C117" s="30" t="s">
        <v>290</v>
      </c>
      <c r="D117" s="5">
        <v>102.84</v>
      </c>
      <c r="E117" s="8">
        <v>30.51</v>
      </c>
      <c r="F117" s="7">
        <f t="shared" si="16"/>
        <v>133.35</v>
      </c>
      <c r="G117" s="5">
        <v>147.5</v>
      </c>
      <c r="H117" s="8">
        <v>27.76</v>
      </c>
      <c r="I117" s="7">
        <v>175.26</v>
      </c>
      <c r="J117" s="5">
        <v>71.8</v>
      </c>
      <c r="K117" s="8">
        <v>68</v>
      </c>
      <c r="L117" s="7">
        <f t="shared" si="17"/>
        <v>139.8</v>
      </c>
      <c r="M117" s="5">
        <v>56.82</v>
      </c>
      <c r="N117" s="8">
        <v>31.11</v>
      </c>
      <c r="O117" s="7">
        <f t="shared" si="18"/>
        <v>87.93</v>
      </c>
      <c r="P117" s="5">
        <v>22.82</v>
      </c>
      <c r="Q117" s="8">
        <v>26.63</v>
      </c>
      <c r="R117" s="7">
        <v>49.45</v>
      </c>
      <c r="S117" s="5">
        <v>0</v>
      </c>
      <c r="T117" s="8">
        <v>20.34</v>
      </c>
      <c r="U117" s="42">
        <f t="shared" si="19"/>
        <v>20.34</v>
      </c>
      <c r="V117" s="5">
        <v>0</v>
      </c>
      <c r="W117" s="8">
        <v>19.2</v>
      </c>
      <c r="X117" s="42">
        <f t="shared" si="20"/>
        <v>19.2</v>
      </c>
      <c r="Y117" s="5">
        <v>0</v>
      </c>
      <c r="Z117" s="8">
        <v>18.82</v>
      </c>
      <c r="AA117" s="7">
        <f t="shared" si="21"/>
        <v>18.82</v>
      </c>
      <c r="AB117" s="5">
        <v>0</v>
      </c>
      <c r="AC117" s="8">
        <v>43.87</v>
      </c>
      <c r="AD117" s="7">
        <f t="shared" si="22"/>
        <v>43.87</v>
      </c>
      <c r="AE117" s="5">
        <v>42.88</v>
      </c>
      <c r="AF117" s="8">
        <v>22.9</v>
      </c>
      <c r="AG117" s="7">
        <f t="shared" si="23"/>
        <v>65.78</v>
      </c>
      <c r="AH117" s="5">
        <v>77.94</v>
      </c>
      <c r="AI117" s="8">
        <v>25.83</v>
      </c>
      <c r="AJ117" s="7">
        <f t="shared" si="24"/>
        <v>103.77</v>
      </c>
      <c r="AK117" s="5">
        <v>119.48</v>
      </c>
      <c r="AL117" s="8">
        <v>26.83</v>
      </c>
      <c r="AM117" s="42">
        <f t="shared" si="25"/>
        <v>146.31</v>
      </c>
      <c r="AN117" s="27">
        <f t="shared" si="26"/>
        <v>642.0799999999999</v>
      </c>
      <c r="AO117" s="28">
        <f t="shared" si="14"/>
        <v>361.7999999999999</v>
      </c>
      <c r="AP117" s="26">
        <f t="shared" si="15"/>
        <v>1003.8800000000001</v>
      </c>
    </row>
    <row r="118" spans="1:42" ht="38.25" customHeight="1">
      <c r="A118" s="2">
        <f t="shared" si="27"/>
        <v>111</v>
      </c>
      <c r="B118" s="33" t="s">
        <v>192</v>
      </c>
      <c r="C118" s="30" t="s">
        <v>290</v>
      </c>
      <c r="D118" s="5">
        <v>109.23</v>
      </c>
      <c r="E118" s="8">
        <v>22.11</v>
      </c>
      <c r="F118" s="7">
        <f t="shared" si="16"/>
        <v>131.34</v>
      </c>
      <c r="G118" s="5">
        <v>165.18</v>
      </c>
      <c r="H118" s="8">
        <v>20.57</v>
      </c>
      <c r="I118" s="7">
        <v>185.75</v>
      </c>
      <c r="J118" s="5">
        <v>77.76</v>
      </c>
      <c r="K118" s="8">
        <v>25.41</v>
      </c>
      <c r="L118" s="7">
        <f t="shared" si="17"/>
        <v>103.17</v>
      </c>
      <c r="M118" s="5">
        <v>62.89</v>
      </c>
      <c r="N118" s="8">
        <v>22.02</v>
      </c>
      <c r="O118" s="7">
        <f t="shared" si="18"/>
        <v>84.91</v>
      </c>
      <c r="P118" s="5">
        <v>27.25</v>
      </c>
      <c r="Q118" s="8">
        <v>20.38</v>
      </c>
      <c r="R118" s="7">
        <v>47.63</v>
      </c>
      <c r="S118" s="5">
        <v>2.72</v>
      </c>
      <c r="T118" s="8">
        <v>14.01</v>
      </c>
      <c r="U118" s="42">
        <f t="shared" si="19"/>
        <v>16.73</v>
      </c>
      <c r="V118" s="5">
        <v>2.85</v>
      </c>
      <c r="W118" s="8">
        <v>14.63</v>
      </c>
      <c r="X118" s="42">
        <f t="shared" si="20"/>
        <v>17.48</v>
      </c>
      <c r="Y118" s="5">
        <v>0</v>
      </c>
      <c r="Z118" s="8">
        <v>48.7</v>
      </c>
      <c r="AA118" s="7">
        <f t="shared" si="21"/>
        <v>48.7</v>
      </c>
      <c r="AB118" s="5">
        <v>0</v>
      </c>
      <c r="AC118" s="8">
        <v>44.63</v>
      </c>
      <c r="AD118" s="7">
        <f t="shared" si="22"/>
        <v>44.63</v>
      </c>
      <c r="AE118" s="5">
        <v>50.16</v>
      </c>
      <c r="AF118" s="8">
        <v>15.08</v>
      </c>
      <c r="AG118" s="7">
        <f t="shared" si="23"/>
        <v>65.24</v>
      </c>
      <c r="AH118" s="5">
        <v>77.08</v>
      </c>
      <c r="AI118" s="8">
        <v>19.26</v>
      </c>
      <c r="AJ118" s="7">
        <f t="shared" si="24"/>
        <v>96.34</v>
      </c>
      <c r="AK118" s="5">
        <v>131.48</v>
      </c>
      <c r="AL118" s="8">
        <v>19.38</v>
      </c>
      <c r="AM118" s="42">
        <f t="shared" si="25"/>
        <v>150.85999999999999</v>
      </c>
      <c r="AN118" s="27">
        <f t="shared" si="26"/>
        <v>706.6000000000001</v>
      </c>
      <c r="AO118" s="28">
        <f t="shared" si="14"/>
        <v>286.18</v>
      </c>
      <c r="AP118" s="26">
        <f t="shared" si="15"/>
        <v>992.7800000000002</v>
      </c>
    </row>
    <row r="119" spans="1:42" ht="38.25" customHeight="1">
      <c r="A119" s="2">
        <f t="shared" si="27"/>
        <v>112</v>
      </c>
      <c r="B119" s="33" t="s">
        <v>193</v>
      </c>
      <c r="C119" s="30" t="s">
        <v>290</v>
      </c>
      <c r="D119" s="5">
        <v>64.91</v>
      </c>
      <c r="E119" s="8">
        <v>18.11</v>
      </c>
      <c r="F119" s="7">
        <f t="shared" si="16"/>
        <v>83.02</v>
      </c>
      <c r="G119" s="5">
        <v>99.78</v>
      </c>
      <c r="H119" s="8">
        <v>16.15</v>
      </c>
      <c r="I119" s="7">
        <v>115.93</v>
      </c>
      <c r="J119" s="5">
        <v>47.56</v>
      </c>
      <c r="K119" s="8">
        <v>17.72</v>
      </c>
      <c r="L119" s="7">
        <f t="shared" si="17"/>
        <v>65.28</v>
      </c>
      <c r="M119" s="5">
        <v>37.18</v>
      </c>
      <c r="N119" s="8">
        <v>12.96</v>
      </c>
      <c r="O119" s="7">
        <f t="shared" si="18"/>
        <v>50.14</v>
      </c>
      <c r="P119" s="5">
        <v>17</v>
      </c>
      <c r="Q119" s="8">
        <v>18.04</v>
      </c>
      <c r="R119" s="7">
        <v>35.04</v>
      </c>
      <c r="S119" s="5">
        <v>2.68</v>
      </c>
      <c r="T119" s="8">
        <v>13.48</v>
      </c>
      <c r="U119" s="42">
        <f t="shared" si="19"/>
        <v>16.16</v>
      </c>
      <c r="V119" s="5">
        <v>2.5</v>
      </c>
      <c r="W119" s="8">
        <v>12.55</v>
      </c>
      <c r="X119" s="42">
        <f t="shared" si="20"/>
        <v>15.05</v>
      </c>
      <c r="Y119" s="5">
        <v>0</v>
      </c>
      <c r="Z119" s="8">
        <v>20.79</v>
      </c>
      <c r="AA119" s="7">
        <f t="shared" si="21"/>
        <v>20.79</v>
      </c>
      <c r="AB119" s="5">
        <v>0</v>
      </c>
      <c r="AC119" s="8">
        <v>20.38</v>
      </c>
      <c r="AD119" s="7">
        <f t="shared" si="22"/>
        <v>20.38</v>
      </c>
      <c r="AE119" s="5">
        <v>52.06</v>
      </c>
      <c r="AF119" s="8">
        <v>20.6</v>
      </c>
      <c r="AG119" s="7">
        <f t="shared" si="23"/>
        <v>72.66</v>
      </c>
      <c r="AH119" s="5">
        <v>45.87</v>
      </c>
      <c r="AI119" s="8">
        <v>17.65</v>
      </c>
      <c r="AJ119" s="7">
        <f t="shared" si="24"/>
        <v>63.519999999999996</v>
      </c>
      <c r="AK119" s="5">
        <v>80.29</v>
      </c>
      <c r="AL119" s="8">
        <v>17.29</v>
      </c>
      <c r="AM119" s="42">
        <f t="shared" si="25"/>
        <v>97.58000000000001</v>
      </c>
      <c r="AN119" s="27">
        <f t="shared" si="26"/>
        <v>449.83000000000004</v>
      </c>
      <c r="AO119" s="28">
        <f t="shared" si="14"/>
        <v>205.71999999999997</v>
      </c>
      <c r="AP119" s="26">
        <f t="shared" si="15"/>
        <v>655.5500000000001</v>
      </c>
    </row>
    <row r="120" spans="1:42" ht="38.25" customHeight="1">
      <c r="A120" s="2">
        <f t="shared" si="27"/>
        <v>113</v>
      </c>
      <c r="B120" s="33" t="s">
        <v>194</v>
      </c>
      <c r="C120" s="30" t="s">
        <v>290</v>
      </c>
      <c r="D120" s="5">
        <v>81.85</v>
      </c>
      <c r="E120" s="8">
        <v>25.75</v>
      </c>
      <c r="F120" s="7">
        <f t="shared" si="16"/>
        <v>107.6</v>
      </c>
      <c r="G120" s="5">
        <v>116.54</v>
      </c>
      <c r="H120" s="8">
        <v>25.88</v>
      </c>
      <c r="I120" s="7">
        <v>142.42</v>
      </c>
      <c r="J120" s="5">
        <v>55.18</v>
      </c>
      <c r="K120" s="8">
        <v>28.12</v>
      </c>
      <c r="L120" s="7">
        <f t="shared" si="17"/>
        <v>83.3</v>
      </c>
      <c r="M120" s="5">
        <v>45.83</v>
      </c>
      <c r="N120" s="8">
        <v>24.6</v>
      </c>
      <c r="O120" s="7">
        <f t="shared" si="18"/>
        <v>70.43</v>
      </c>
      <c r="P120" s="5">
        <v>18.33</v>
      </c>
      <c r="Q120" s="8">
        <v>21.77</v>
      </c>
      <c r="R120" s="7">
        <v>40.1</v>
      </c>
      <c r="S120" s="5">
        <v>2.83</v>
      </c>
      <c r="T120" s="8">
        <v>14.56</v>
      </c>
      <c r="U120" s="42">
        <f t="shared" si="19"/>
        <v>17.39</v>
      </c>
      <c r="V120" s="5">
        <v>3.1</v>
      </c>
      <c r="W120" s="8">
        <v>15.88</v>
      </c>
      <c r="X120" s="42">
        <f t="shared" si="20"/>
        <v>18.98</v>
      </c>
      <c r="Y120" s="5">
        <v>0</v>
      </c>
      <c r="Z120" s="8">
        <v>37.21</v>
      </c>
      <c r="AA120" s="7">
        <f t="shared" si="21"/>
        <v>37.21</v>
      </c>
      <c r="AB120" s="5">
        <v>3.79</v>
      </c>
      <c r="AC120" s="8">
        <v>19.22</v>
      </c>
      <c r="AD120" s="7">
        <f t="shared" si="22"/>
        <v>23.009999999999998</v>
      </c>
      <c r="AE120" s="5">
        <v>52.07</v>
      </c>
      <c r="AF120" s="8">
        <v>27.64</v>
      </c>
      <c r="AG120" s="7">
        <f t="shared" si="23"/>
        <v>79.71000000000001</v>
      </c>
      <c r="AH120" s="5">
        <v>62.79</v>
      </c>
      <c r="AI120" s="8">
        <v>22.38</v>
      </c>
      <c r="AJ120" s="7">
        <f t="shared" si="24"/>
        <v>85.17</v>
      </c>
      <c r="AK120" s="5">
        <v>160.11</v>
      </c>
      <c r="AL120" s="8">
        <v>24</v>
      </c>
      <c r="AM120" s="42">
        <f t="shared" si="25"/>
        <v>184.11</v>
      </c>
      <c r="AN120" s="27">
        <f t="shared" si="26"/>
        <v>602.4200000000001</v>
      </c>
      <c r="AO120" s="28">
        <f t="shared" si="14"/>
        <v>287.01</v>
      </c>
      <c r="AP120" s="26">
        <f t="shared" si="15"/>
        <v>889.4300000000001</v>
      </c>
    </row>
    <row r="121" spans="1:42" ht="38.25" customHeight="1">
      <c r="A121" s="2">
        <f t="shared" si="27"/>
        <v>114</v>
      </c>
      <c r="B121" s="33" t="s">
        <v>195</v>
      </c>
      <c r="C121" s="30" t="s">
        <v>290</v>
      </c>
      <c r="D121" s="5">
        <v>83.23</v>
      </c>
      <c r="E121" s="8">
        <v>23.17</v>
      </c>
      <c r="F121" s="7">
        <f t="shared" si="16"/>
        <v>106.4</v>
      </c>
      <c r="G121" s="5">
        <v>93.27</v>
      </c>
      <c r="H121" s="8">
        <v>22.9</v>
      </c>
      <c r="I121" s="7">
        <v>116.17</v>
      </c>
      <c r="J121" s="5">
        <v>32.12</v>
      </c>
      <c r="K121" s="8">
        <v>23.98</v>
      </c>
      <c r="L121" s="7">
        <f t="shared" si="17"/>
        <v>56.099999999999994</v>
      </c>
      <c r="M121" s="5">
        <v>46.26</v>
      </c>
      <c r="N121" s="8">
        <v>23.11</v>
      </c>
      <c r="O121" s="7">
        <f t="shared" si="18"/>
        <v>69.37</v>
      </c>
      <c r="P121" s="5">
        <v>21.59</v>
      </c>
      <c r="Q121" s="8">
        <v>23.03</v>
      </c>
      <c r="R121" s="7">
        <v>44.62</v>
      </c>
      <c r="S121" s="5">
        <v>3.41</v>
      </c>
      <c r="T121" s="8">
        <v>17.48</v>
      </c>
      <c r="U121" s="42">
        <f t="shared" si="19"/>
        <v>20.89</v>
      </c>
      <c r="V121" s="5">
        <v>0</v>
      </c>
      <c r="W121" s="8">
        <v>35.57</v>
      </c>
      <c r="X121" s="42">
        <f t="shared" si="20"/>
        <v>35.57</v>
      </c>
      <c r="Y121" s="5">
        <v>0</v>
      </c>
      <c r="Z121" s="8">
        <v>35.57</v>
      </c>
      <c r="AA121" s="7">
        <f t="shared" si="21"/>
        <v>35.57</v>
      </c>
      <c r="AB121" s="5">
        <v>3.82</v>
      </c>
      <c r="AC121" s="8">
        <v>19.18</v>
      </c>
      <c r="AD121" s="7">
        <f t="shared" si="22"/>
        <v>23</v>
      </c>
      <c r="AE121" s="5">
        <v>38.4</v>
      </c>
      <c r="AF121" s="8">
        <v>19.35</v>
      </c>
      <c r="AG121" s="7">
        <f t="shared" si="23"/>
        <v>57.75</v>
      </c>
      <c r="AH121" s="5">
        <v>53.88</v>
      </c>
      <c r="AI121" s="8">
        <v>19.74</v>
      </c>
      <c r="AJ121" s="7">
        <f t="shared" si="24"/>
        <v>73.62</v>
      </c>
      <c r="AK121" s="5">
        <v>84.06</v>
      </c>
      <c r="AL121" s="8">
        <v>20.73</v>
      </c>
      <c r="AM121" s="42">
        <f t="shared" si="25"/>
        <v>104.79</v>
      </c>
      <c r="AN121" s="27">
        <f t="shared" si="26"/>
        <v>460.03999999999996</v>
      </c>
      <c r="AO121" s="28">
        <f t="shared" si="14"/>
        <v>283.81</v>
      </c>
      <c r="AP121" s="26">
        <f t="shared" si="15"/>
        <v>743.8499999999999</v>
      </c>
    </row>
    <row r="122" spans="1:42" ht="38.25" customHeight="1">
      <c r="A122" s="2">
        <f t="shared" si="27"/>
        <v>115</v>
      </c>
      <c r="B122" s="33" t="s">
        <v>196</v>
      </c>
      <c r="C122" s="30" t="s">
        <v>290</v>
      </c>
      <c r="D122" s="5">
        <v>152.33</v>
      </c>
      <c r="E122" s="8">
        <v>87.8</v>
      </c>
      <c r="F122" s="7">
        <f t="shared" si="16"/>
        <v>240.13</v>
      </c>
      <c r="G122" s="5">
        <v>143.44</v>
      </c>
      <c r="H122" s="8">
        <v>37.27</v>
      </c>
      <c r="I122" s="7">
        <v>180.71</v>
      </c>
      <c r="J122" s="5">
        <v>-7.31</v>
      </c>
      <c r="K122" s="8">
        <v>5.99</v>
      </c>
      <c r="L122" s="7">
        <f t="shared" si="17"/>
        <v>-1.3199999999999994</v>
      </c>
      <c r="M122" s="5">
        <v>86.77</v>
      </c>
      <c r="N122" s="8">
        <v>41.9</v>
      </c>
      <c r="O122" s="7">
        <f t="shared" si="18"/>
        <v>128.67</v>
      </c>
      <c r="P122" s="5">
        <v>20.52</v>
      </c>
      <c r="Q122" s="8">
        <v>34.14</v>
      </c>
      <c r="R122" s="7">
        <v>54.66</v>
      </c>
      <c r="S122" s="5">
        <v>4.63</v>
      </c>
      <c r="T122" s="8">
        <v>25.37</v>
      </c>
      <c r="U122" s="42">
        <f t="shared" si="19"/>
        <v>30</v>
      </c>
      <c r="V122" s="5">
        <v>4.73</v>
      </c>
      <c r="W122" s="8">
        <v>25.79</v>
      </c>
      <c r="X122" s="42">
        <f t="shared" si="20"/>
        <v>30.52</v>
      </c>
      <c r="Y122" s="5">
        <v>4.44</v>
      </c>
      <c r="Z122" s="8">
        <v>24.05</v>
      </c>
      <c r="AA122" s="7">
        <f t="shared" si="21"/>
        <v>28.490000000000002</v>
      </c>
      <c r="AB122" s="5">
        <v>5.66</v>
      </c>
      <c r="AC122" s="8">
        <v>25.11</v>
      </c>
      <c r="AD122" s="7">
        <f t="shared" si="22"/>
        <v>30.77</v>
      </c>
      <c r="AE122" s="5">
        <v>52.63</v>
      </c>
      <c r="AF122" s="8">
        <v>31.74</v>
      </c>
      <c r="AG122" s="7">
        <f t="shared" si="23"/>
        <v>84.37</v>
      </c>
      <c r="AH122" s="5">
        <v>72.75</v>
      </c>
      <c r="AI122" s="8">
        <v>33.55</v>
      </c>
      <c r="AJ122" s="7">
        <f t="shared" si="24"/>
        <v>106.3</v>
      </c>
      <c r="AK122" s="5">
        <v>121.89</v>
      </c>
      <c r="AL122" s="8">
        <v>36.51</v>
      </c>
      <c r="AM122" s="42">
        <f t="shared" si="25"/>
        <v>158.4</v>
      </c>
      <c r="AN122" s="27">
        <f t="shared" si="26"/>
        <v>662.4799999999999</v>
      </c>
      <c r="AO122" s="28">
        <f t="shared" si="14"/>
        <v>409.2200000000001</v>
      </c>
      <c r="AP122" s="26">
        <f t="shared" si="15"/>
        <v>1071.7</v>
      </c>
    </row>
    <row r="123" spans="1:42" ht="38.25" customHeight="1">
      <c r="A123" s="2">
        <f t="shared" si="27"/>
        <v>116</v>
      </c>
      <c r="B123" s="33" t="s">
        <v>197</v>
      </c>
      <c r="C123" s="30" t="s">
        <v>290</v>
      </c>
      <c r="D123" s="5">
        <v>110.8</v>
      </c>
      <c r="E123" s="8">
        <v>26.74</v>
      </c>
      <c r="F123" s="7">
        <f t="shared" si="16"/>
        <v>137.54</v>
      </c>
      <c r="G123" s="5">
        <v>157.4</v>
      </c>
      <c r="H123" s="8">
        <v>27.62</v>
      </c>
      <c r="I123" s="7">
        <v>185.02</v>
      </c>
      <c r="J123" s="5">
        <v>77.04</v>
      </c>
      <c r="K123" s="8">
        <v>27.88</v>
      </c>
      <c r="L123" s="7">
        <f t="shared" si="17"/>
        <v>104.92</v>
      </c>
      <c r="M123" s="5">
        <v>62.55</v>
      </c>
      <c r="N123" s="8">
        <v>23.27</v>
      </c>
      <c r="O123" s="7">
        <f t="shared" si="18"/>
        <v>85.82</v>
      </c>
      <c r="P123" s="5">
        <v>17.85</v>
      </c>
      <c r="Q123" s="8">
        <v>2.25</v>
      </c>
      <c r="R123" s="7">
        <v>20.1</v>
      </c>
      <c r="S123" s="5">
        <v>2.79</v>
      </c>
      <c r="T123" s="8">
        <v>16.67</v>
      </c>
      <c r="U123" s="42">
        <f t="shared" si="19"/>
        <v>19.46</v>
      </c>
      <c r="V123" s="5">
        <v>0</v>
      </c>
      <c r="W123" s="8">
        <v>47.06</v>
      </c>
      <c r="X123" s="42">
        <f t="shared" si="20"/>
        <v>47.06</v>
      </c>
      <c r="Y123" s="5">
        <v>0</v>
      </c>
      <c r="Z123" s="8">
        <v>47.06</v>
      </c>
      <c r="AA123" s="7">
        <f t="shared" si="21"/>
        <v>47.06</v>
      </c>
      <c r="AB123" s="5">
        <v>0</v>
      </c>
      <c r="AC123" s="8">
        <v>43.41</v>
      </c>
      <c r="AD123" s="7">
        <f t="shared" si="22"/>
        <v>43.41</v>
      </c>
      <c r="AE123" s="5">
        <v>80.04</v>
      </c>
      <c r="AF123" s="8">
        <v>43.38</v>
      </c>
      <c r="AG123" s="7">
        <f t="shared" si="23"/>
        <v>123.42000000000002</v>
      </c>
      <c r="AH123" s="5">
        <v>49.55</v>
      </c>
      <c r="AI123" s="8">
        <v>27.49</v>
      </c>
      <c r="AJ123" s="7">
        <f t="shared" si="24"/>
        <v>77.03999999999999</v>
      </c>
      <c r="AK123" s="5">
        <v>119.29</v>
      </c>
      <c r="AL123" s="8">
        <v>24.59</v>
      </c>
      <c r="AM123" s="42">
        <f t="shared" si="25"/>
        <v>143.88</v>
      </c>
      <c r="AN123" s="27">
        <f t="shared" si="26"/>
        <v>677.3100000000001</v>
      </c>
      <c r="AO123" s="28">
        <f t="shared" si="14"/>
        <v>357.42</v>
      </c>
      <c r="AP123" s="26">
        <f t="shared" si="15"/>
        <v>1034.73</v>
      </c>
    </row>
    <row r="124" spans="1:42" ht="38.25" customHeight="1">
      <c r="A124" s="2">
        <f t="shared" si="27"/>
        <v>117</v>
      </c>
      <c r="B124" s="33" t="s">
        <v>198</v>
      </c>
      <c r="C124" s="30" t="s">
        <v>290</v>
      </c>
      <c r="D124" s="5">
        <v>682.97</v>
      </c>
      <c r="E124" s="8">
        <v>213.88</v>
      </c>
      <c r="F124" s="7">
        <f t="shared" si="16"/>
        <v>896.85</v>
      </c>
      <c r="G124" s="5">
        <v>914.74</v>
      </c>
      <c r="H124" s="8">
        <v>230.37</v>
      </c>
      <c r="I124" s="7">
        <v>1145.11</v>
      </c>
      <c r="J124" s="5">
        <v>415.79</v>
      </c>
      <c r="K124" s="8">
        <v>156.12</v>
      </c>
      <c r="L124" s="7">
        <f t="shared" si="17"/>
        <v>571.9100000000001</v>
      </c>
      <c r="M124" s="5">
        <v>452.61</v>
      </c>
      <c r="N124" s="8">
        <v>234.24</v>
      </c>
      <c r="O124" s="7">
        <f t="shared" si="18"/>
        <v>686.85</v>
      </c>
      <c r="P124" s="5">
        <v>85.59</v>
      </c>
      <c r="Q124" s="8">
        <v>159.9</v>
      </c>
      <c r="R124" s="7">
        <v>245.49</v>
      </c>
      <c r="S124" s="5">
        <v>0</v>
      </c>
      <c r="T124" s="8">
        <v>109.15</v>
      </c>
      <c r="U124" s="42">
        <f t="shared" si="19"/>
        <v>109.15</v>
      </c>
      <c r="V124" s="5">
        <v>0</v>
      </c>
      <c r="W124" s="8">
        <v>124.38</v>
      </c>
      <c r="X124" s="42">
        <f t="shared" si="20"/>
        <v>124.38</v>
      </c>
      <c r="Y124" s="5">
        <v>0</v>
      </c>
      <c r="Z124" s="8">
        <v>198.63</v>
      </c>
      <c r="AA124" s="7">
        <f t="shared" si="21"/>
        <v>198.63</v>
      </c>
      <c r="AB124" s="5">
        <v>0</v>
      </c>
      <c r="AC124" s="8">
        <v>171.95</v>
      </c>
      <c r="AD124" s="7">
        <f t="shared" si="22"/>
        <v>171.95</v>
      </c>
      <c r="AE124" s="5">
        <v>312.14</v>
      </c>
      <c r="AF124" s="8">
        <v>148.69</v>
      </c>
      <c r="AG124" s="7">
        <f t="shared" si="23"/>
        <v>460.83</v>
      </c>
      <c r="AH124" s="5">
        <v>518.6</v>
      </c>
      <c r="AI124" s="8">
        <v>235.38</v>
      </c>
      <c r="AJ124" s="7">
        <f t="shared" si="24"/>
        <v>753.98</v>
      </c>
      <c r="AK124" s="5">
        <v>682.54</v>
      </c>
      <c r="AL124" s="8">
        <v>192.31</v>
      </c>
      <c r="AM124" s="42">
        <f t="shared" si="25"/>
        <v>874.8499999999999</v>
      </c>
      <c r="AN124" s="27">
        <f t="shared" si="26"/>
        <v>4064.98</v>
      </c>
      <c r="AO124" s="28">
        <f t="shared" si="14"/>
        <v>2175</v>
      </c>
      <c r="AP124" s="26">
        <f t="shared" si="15"/>
        <v>6239.980000000001</v>
      </c>
    </row>
    <row r="125" spans="1:42" ht="25.5">
      <c r="A125" s="2">
        <f t="shared" si="27"/>
        <v>118</v>
      </c>
      <c r="B125" s="33" t="s">
        <v>200</v>
      </c>
      <c r="C125" s="30" t="s">
        <v>290</v>
      </c>
      <c r="D125" s="18">
        <v>166.98</v>
      </c>
      <c r="E125" s="19">
        <v>31.5</v>
      </c>
      <c r="F125" s="7">
        <f t="shared" si="16"/>
        <v>198.48</v>
      </c>
      <c r="G125" s="18">
        <v>206.08</v>
      </c>
      <c r="H125" s="19">
        <v>30.72</v>
      </c>
      <c r="I125" s="7">
        <v>236.8</v>
      </c>
      <c r="J125" s="18">
        <v>84.67</v>
      </c>
      <c r="K125" s="19">
        <v>32.77</v>
      </c>
      <c r="L125" s="7">
        <f t="shared" si="17"/>
        <v>117.44</v>
      </c>
      <c r="M125" s="18">
        <v>94.94</v>
      </c>
      <c r="N125" s="19">
        <v>28.03</v>
      </c>
      <c r="O125" s="7">
        <f t="shared" si="18"/>
        <v>122.97</v>
      </c>
      <c r="P125" s="18">
        <v>45.5</v>
      </c>
      <c r="Q125" s="19">
        <v>28.66</v>
      </c>
      <c r="R125" s="7">
        <v>74.16</v>
      </c>
      <c r="S125" s="5">
        <v>4.7</v>
      </c>
      <c r="T125" s="19">
        <v>24.08</v>
      </c>
      <c r="U125" s="42">
        <f t="shared" si="19"/>
        <v>28.779999999999998</v>
      </c>
      <c r="V125" s="5">
        <v>4.52</v>
      </c>
      <c r="W125" s="19">
        <v>23.27</v>
      </c>
      <c r="X125" s="42">
        <f t="shared" si="20"/>
        <v>27.79</v>
      </c>
      <c r="Y125" s="5">
        <v>4.9</v>
      </c>
      <c r="Z125" s="19">
        <v>25.01</v>
      </c>
      <c r="AA125" s="7">
        <f t="shared" si="21"/>
        <v>29.910000000000004</v>
      </c>
      <c r="AB125" s="18">
        <v>5.14</v>
      </c>
      <c r="AC125" s="19">
        <v>22.06</v>
      </c>
      <c r="AD125" s="7">
        <f t="shared" si="22"/>
        <v>27.2</v>
      </c>
      <c r="AE125" s="18">
        <v>86.13</v>
      </c>
      <c r="AF125" s="19">
        <v>26.09</v>
      </c>
      <c r="AG125" s="7">
        <f t="shared" si="23"/>
        <v>112.22</v>
      </c>
      <c r="AH125" s="18">
        <v>110.1</v>
      </c>
      <c r="AI125" s="19">
        <v>29.77</v>
      </c>
      <c r="AJ125" s="7">
        <f t="shared" si="24"/>
        <v>139.87</v>
      </c>
      <c r="AK125" s="18">
        <v>166.06</v>
      </c>
      <c r="AL125" s="19">
        <v>32.8</v>
      </c>
      <c r="AM125" s="42">
        <f t="shared" si="25"/>
        <v>198.86</v>
      </c>
      <c r="AN125" s="27">
        <f t="shared" si="26"/>
        <v>979.72</v>
      </c>
      <c r="AO125" s="28">
        <f t="shared" si="14"/>
        <v>334.76</v>
      </c>
      <c r="AP125" s="26">
        <f t="shared" si="15"/>
        <v>1314.48</v>
      </c>
    </row>
    <row r="126" spans="1:42" ht="25.5">
      <c r="A126" s="2">
        <f t="shared" si="27"/>
        <v>119</v>
      </c>
      <c r="B126" s="33" t="s">
        <v>201</v>
      </c>
      <c r="C126" s="30" t="s">
        <v>290</v>
      </c>
      <c r="D126" s="18">
        <v>71.22</v>
      </c>
      <c r="E126" s="19">
        <v>26.21</v>
      </c>
      <c r="F126" s="7">
        <f t="shared" si="16"/>
        <v>97.43</v>
      </c>
      <c r="G126" s="18">
        <v>114.76</v>
      </c>
      <c r="H126" s="19">
        <v>25.62</v>
      </c>
      <c r="I126" s="7">
        <v>140.38</v>
      </c>
      <c r="J126" s="18">
        <v>63.78</v>
      </c>
      <c r="K126" s="19">
        <v>25.6</v>
      </c>
      <c r="L126" s="7">
        <f t="shared" si="17"/>
        <v>89.38</v>
      </c>
      <c r="M126" s="18">
        <v>50.49</v>
      </c>
      <c r="N126" s="19">
        <v>24.38</v>
      </c>
      <c r="O126" s="7">
        <f t="shared" si="18"/>
        <v>74.87</v>
      </c>
      <c r="P126" s="18">
        <v>15.32</v>
      </c>
      <c r="Q126" s="19">
        <v>20.29</v>
      </c>
      <c r="R126" s="7">
        <v>35.61</v>
      </c>
      <c r="S126" s="5">
        <v>3.05</v>
      </c>
      <c r="T126" s="19">
        <v>15.73</v>
      </c>
      <c r="U126" s="42">
        <f t="shared" si="19"/>
        <v>18.78</v>
      </c>
      <c r="V126" s="5">
        <v>2.82</v>
      </c>
      <c r="W126" s="19">
        <v>14.46</v>
      </c>
      <c r="X126" s="42">
        <f t="shared" si="20"/>
        <v>17.28</v>
      </c>
      <c r="Y126" s="5">
        <v>3.08</v>
      </c>
      <c r="Z126" s="19">
        <v>15.73</v>
      </c>
      <c r="AA126" s="7">
        <f t="shared" si="21"/>
        <v>18.810000000000002</v>
      </c>
      <c r="AB126" s="18">
        <v>4.05</v>
      </c>
      <c r="AC126" s="19">
        <v>16.95</v>
      </c>
      <c r="AD126" s="7">
        <f t="shared" si="22"/>
        <v>21</v>
      </c>
      <c r="AE126" s="18">
        <v>34.25</v>
      </c>
      <c r="AF126" s="19">
        <v>20.03</v>
      </c>
      <c r="AG126" s="7">
        <f t="shared" si="23"/>
        <v>54.28</v>
      </c>
      <c r="AH126" s="18">
        <v>56.29</v>
      </c>
      <c r="AI126" s="19">
        <v>20.99</v>
      </c>
      <c r="AJ126" s="7">
        <f t="shared" si="24"/>
        <v>77.28</v>
      </c>
      <c r="AK126" s="18">
        <v>86.1</v>
      </c>
      <c r="AL126" s="19">
        <v>23.23</v>
      </c>
      <c r="AM126" s="42">
        <f t="shared" si="25"/>
        <v>109.33</v>
      </c>
      <c r="AN126" s="27">
        <f t="shared" si="26"/>
        <v>505.21000000000004</v>
      </c>
      <c r="AO126" s="28">
        <f t="shared" si="14"/>
        <v>249.21999999999997</v>
      </c>
      <c r="AP126" s="26">
        <f t="shared" si="15"/>
        <v>754.43</v>
      </c>
    </row>
    <row r="127" spans="1:42" ht="25.5">
      <c r="A127" s="2">
        <f t="shared" si="27"/>
        <v>120</v>
      </c>
      <c r="B127" s="33" t="s">
        <v>207</v>
      </c>
      <c r="C127" s="30" t="s">
        <v>290</v>
      </c>
      <c r="D127" s="5">
        <v>269.77</v>
      </c>
      <c r="E127" s="12">
        <v>85.41</v>
      </c>
      <c r="F127" s="7">
        <f t="shared" si="16"/>
        <v>355.17999999999995</v>
      </c>
      <c r="G127" s="5">
        <v>443.1</v>
      </c>
      <c r="H127" s="12">
        <v>83.41</v>
      </c>
      <c r="I127" s="7">
        <v>526.51</v>
      </c>
      <c r="J127" s="5">
        <v>251.21</v>
      </c>
      <c r="K127" s="12">
        <v>80.96</v>
      </c>
      <c r="L127" s="7">
        <f t="shared" si="17"/>
        <v>332.17</v>
      </c>
      <c r="M127" s="5">
        <v>195.24</v>
      </c>
      <c r="N127" s="12">
        <v>76.48</v>
      </c>
      <c r="O127" s="7">
        <f t="shared" si="18"/>
        <v>271.72</v>
      </c>
      <c r="P127" s="5">
        <v>57.81</v>
      </c>
      <c r="Q127" s="12">
        <v>67.61</v>
      </c>
      <c r="R127" s="7">
        <v>125.42</v>
      </c>
      <c r="S127" s="5">
        <v>8.97</v>
      </c>
      <c r="T127" s="12">
        <v>53.69</v>
      </c>
      <c r="U127" s="42">
        <f t="shared" si="19"/>
        <v>62.66</v>
      </c>
      <c r="V127" s="5">
        <v>8.15</v>
      </c>
      <c r="W127" s="12">
        <v>48.61</v>
      </c>
      <c r="X127" s="42">
        <f t="shared" si="20"/>
        <v>56.76</v>
      </c>
      <c r="Y127" s="5">
        <v>9.13</v>
      </c>
      <c r="Z127" s="12">
        <v>54.09</v>
      </c>
      <c r="AA127" s="7">
        <f t="shared" si="21"/>
        <v>63.220000000000006</v>
      </c>
      <c r="AB127" s="5">
        <v>11.7</v>
      </c>
      <c r="AC127" s="12">
        <v>56.78</v>
      </c>
      <c r="AD127" s="7">
        <f t="shared" si="22"/>
        <v>68.48</v>
      </c>
      <c r="AE127" s="5">
        <v>131.75</v>
      </c>
      <c r="AF127" s="12">
        <v>64.48</v>
      </c>
      <c r="AG127" s="7">
        <f t="shared" si="23"/>
        <v>196.23000000000002</v>
      </c>
      <c r="AH127" s="5">
        <v>218</v>
      </c>
      <c r="AI127" s="12">
        <v>68.8</v>
      </c>
      <c r="AJ127" s="7">
        <f t="shared" si="24"/>
        <v>286.8</v>
      </c>
      <c r="AK127" s="5">
        <v>333.17</v>
      </c>
      <c r="AL127" s="12">
        <v>79.05</v>
      </c>
      <c r="AM127" s="42">
        <f t="shared" si="25"/>
        <v>412.22</v>
      </c>
      <c r="AN127" s="27">
        <f t="shared" si="26"/>
        <v>1938.0000000000005</v>
      </c>
      <c r="AO127" s="28">
        <f t="shared" si="14"/>
        <v>819.3699999999999</v>
      </c>
      <c r="AP127" s="26">
        <f t="shared" si="15"/>
        <v>2757.370000000001</v>
      </c>
    </row>
    <row r="128" spans="1:42" ht="25.5">
      <c r="A128" s="2">
        <f t="shared" si="27"/>
        <v>121</v>
      </c>
      <c r="B128" s="33" t="s">
        <v>208</v>
      </c>
      <c r="C128" s="30" t="s">
        <v>290</v>
      </c>
      <c r="D128" s="5">
        <v>247.95</v>
      </c>
      <c r="E128" s="8">
        <v>87.5</v>
      </c>
      <c r="F128" s="7">
        <f t="shared" si="16"/>
        <v>335.45</v>
      </c>
      <c r="G128" s="5">
        <v>358.57</v>
      </c>
      <c r="H128" s="8">
        <v>86.23</v>
      </c>
      <c r="I128" s="7">
        <v>444.8</v>
      </c>
      <c r="J128" s="5">
        <v>220.21</v>
      </c>
      <c r="K128" s="8">
        <v>85.2</v>
      </c>
      <c r="L128" s="7">
        <f t="shared" si="17"/>
        <v>305.41</v>
      </c>
      <c r="M128" s="5">
        <v>144.64</v>
      </c>
      <c r="N128" s="8">
        <v>76.57</v>
      </c>
      <c r="O128" s="7">
        <f t="shared" si="18"/>
        <v>221.20999999999998</v>
      </c>
      <c r="P128" s="5">
        <v>63.13</v>
      </c>
      <c r="Q128" s="8">
        <v>66.39</v>
      </c>
      <c r="R128" s="7">
        <v>129.52</v>
      </c>
      <c r="S128" s="5">
        <v>11.17</v>
      </c>
      <c r="T128" s="8">
        <v>60.97</v>
      </c>
      <c r="U128" s="42">
        <f t="shared" si="19"/>
        <v>72.14</v>
      </c>
      <c r="V128" s="5">
        <v>9.03</v>
      </c>
      <c r="W128" s="8">
        <v>49.07</v>
      </c>
      <c r="X128" s="42">
        <f t="shared" si="20"/>
        <v>58.1</v>
      </c>
      <c r="Y128" s="5">
        <v>9.72</v>
      </c>
      <c r="Z128" s="8">
        <v>52.58</v>
      </c>
      <c r="AA128" s="7">
        <f t="shared" si="21"/>
        <v>62.3</v>
      </c>
      <c r="AB128" s="5">
        <v>12.85</v>
      </c>
      <c r="AC128" s="8">
        <v>56.8</v>
      </c>
      <c r="AD128" s="7">
        <f t="shared" si="22"/>
        <v>69.64999999999999</v>
      </c>
      <c r="AE128" s="5">
        <v>98.06</v>
      </c>
      <c r="AF128" s="8">
        <v>69.25</v>
      </c>
      <c r="AG128" s="7">
        <f t="shared" si="23"/>
        <v>167.31</v>
      </c>
      <c r="AH128" s="5">
        <v>199.21</v>
      </c>
      <c r="AI128" s="8">
        <v>73.2</v>
      </c>
      <c r="AJ128" s="7">
        <f t="shared" si="24"/>
        <v>272.41</v>
      </c>
      <c r="AK128" s="5">
        <v>277.73</v>
      </c>
      <c r="AL128" s="8">
        <v>83.3</v>
      </c>
      <c r="AM128" s="42">
        <f t="shared" si="25"/>
        <v>361.03000000000003</v>
      </c>
      <c r="AN128" s="27">
        <f t="shared" si="26"/>
        <v>1652.27</v>
      </c>
      <c r="AO128" s="28">
        <f t="shared" si="14"/>
        <v>847.06</v>
      </c>
      <c r="AP128" s="26">
        <f t="shared" si="15"/>
        <v>2499.3300000000004</v>
      </c>
    </row>
    <row r="129" spans="1:42" ht="25.5">
      <c r="A129" s="2">
        <f t="shared" si="27"/>
        <v>122</v>
      </c>
      <c r="B129" s="33" t="s">
        <v>209</v>
      </c>
      <c r="C129" s="30" t="s">
        <v>290</v>
      </c>
      <c r="D129" s="5">
        <v>108.94</v>
      </c>
      <c r="E129" s="8">
        <v>30.07</v>
      </c>
      <c r="F129" s="7">
        <f t="shared" si="16"/>
        <v>139.01</v>
      </c>
      <c r="G129" s="5">
        <v>157.33</v>
      </c>
      <c r="H129" s="8">
        <v>30.4</v>
      </c>
      <c r="I129" s="7">
        <v>187.73</v>
      </c>
      <c r="J129" s="5">
        <v>87.25</v>
      </c>
      <c r="K129" s="8">
        <v>28.58</v>
      </c>
      <c r="L129" s="7">
        <f t="shared" si="17"/>
        <v>115.83</v>
      </c>
      <c r="M129" s="5">
        <v>68.97</v>
      </c>
      <c r="N129" s="8">
        <v>27.11</v>
      </c>
      <c r="O129" s="7">
        <f t="shared" si="18"/>
        <v>96.08</v>
      </c>
      <c r="P129" s="5">
        <v>21.72</v>
      </c>
      <c r="Q129" s="8">
        <v>25.2</v>
      </c>
      <c r="R129" s="7">
        <v>46.92</v>
      </c>
      <c r="S129" s="5">
        <v>4.26</v>
      </c>
      <c r="T129" s="8">
        <v>21.24</v>
      </c>
      <c r="U129" s="42">
        <f t="shared" si="19"/>
        <v>25.5</v>
      </c>
      <c r="V129" s="5">
        <v>3.28</v>
      </c>
      <c r="W129" s="8">
        <v>16.27</v>
      </c>
      <c r="X129" s="42">
        <f t="shared" si="20"/>
        <v>19.55</v>
      </c>
      <c r="Y129" s="5">
        <v>2.44</v>
      </c>
      <c r="Z129" s="8">
        <v>12.05</v>
      </c>
      <c r="AA129" s="7">
        <f t="shared" si="21"/>
        <v>14.49</v>
      </c>
      <c r="AB129" s="5">
        <v>7.15</v>
      </c>
      <c r="AC129" s="8">
        <v>28.86</v>
      </c>
      <c r="AD129" s="7">
        <f t="shared" si="22"/>
        <v>36.01</v>
      </c>
      <c r="AE129" s="5">
        <v>48.62</v>
      </c>
      <c r="AF129" s="8">
        <v>22.06</v>
      </c>
      <c r="AG129" s="7">
        <f t="shared" si="23"/>
        <v>70.67999999999999</v>
      </c>
      <c r="AH129" s="5">
        <v>90.28</v>
      </c>
      <c r="AI129" s="8">
        <v>25.49</v>
      </c>
      <c r="AJ129" s="7">
        <f t="shared" si="24"/>
        <v>115.77</v>
      </c>
      <c r="AK129" s="5">
        <v>135.02</v>
      </c>
      <c r="AL129" s="8">
        <v>28.1</v>
      </c>
      <c r="AM129" s="42">
        <f t="shared" si="25"/>
        <v>163.12</v>
      </c>
      <c r="AN129" s="27">
        <f t="shared" si="26"/>
        <v>735.26</v>
      </c>
      <c r="AO129" s="28">
        <f t="shared" si="14"/>
        <v>295.43000000000006</v>
      </c>
      <c r="AP129" s="26">
        <f t="shared" si="15"/>
        <v>1030.6899999999998</v>
      </c>
    </row>
    <row r="130" spans="1:42" ht="25.5">
      <c r="A130" s="2">
        <f t="shared" si="27"/>
        <v>123</v>
      </c>
      <c r="B130" s="33" t="s">
        <v>210</v>
      </c>
      <c r="C130" s="30" t="s">
        <v>290</v>
      </c>
      <c r="D130" s="5">
        <v>254.68</v>
      </c>
      <c r="E130" s="8">
        <v>126.47</v>
      </c>
      <c r="F130" s="7">
        <f t="shared" si="16"/>
        <v>381.15</v>
      </c>
      <c r="G130" s="5">
        <v>404.14</v>
      </c>
      <c r="H130" s="8">
        <v>65.24</v>
      </c>
      <c r="I130" s="7">
        <v>469.38</v>
      </c>
      <c r="J130" s="5">
        <v>208.37</v>
      </c>
      <c r="K130" s="8">
        <v>65.83</v>
      </c>
      <c r="L130" s="7">
        <f t="shared" si="17"/>
        <v>274.2</v>
      </c>
      <c r="M130" s="5">
        <v>205.67</v>
      </c>
      <c r="N130" s="8">
        <v>84.05</v>
      </c>
      <c r="O130" s="7">
        <f t="shared" si="18"/>
        <v>289.71999999999997</v>
      </c>
      <c r="P130" s="5">
        <v>46.64</v>
      </c>
      <c r="Q130" s="8">
        <v>75.67</v>
      </c>
      <c r="R130" s="7">
        <v>122.31</v>
      </c>
      <c r="S130" s="5">
        <v>15.36</v>
      </c>
      <c r="T130" s="8">
        <v>74.85</v>
      </c>
      <c r="U130" s="42">
        <f t="shared" si="19"/>
        <v>90.21</v>
      </c>
      <c r="V130" s="5">
        <v>12.59</v>
      </c>
      <c r="W130" s="8">
        <v>61.14</v>
      </c>
      <c r="X130" s="42">
        <f t="shared" si="20"/>
        <v>73.73</v>
      </c>
      <c r="Y130" s="5">
        <v>13.23</v>
      </c>
      <c r="Z130" s="8">
        <v>63.84</v>
      </c>
      <c r="AA130" s="7">
        <f t="shared" si="21"/>
        <v>77.07000000000001</v>
      </c>
      <c r="AB130" s="5">
        <v>16.29</v>
      </c>
      <c r="AC130" s="8">
        <v>64.33</v>
      </c>
      <c r="AD130" s="7">
        <f t="shared" si="22"/>
        <v>80.62</v>
      </c>
      <c r="AE130" s="5">
        <v>126.99</v>
      </c>
      <c r="AF130" s="8">
        <v>74.62</v>
      </c>
      <c r="AG130" s="7">
        <f t="shared" si="23"/>
        <v>201.61</v>
      </c>
      <c r="AH130" s="5">
        <v>246.64</v>
      </c>
      <c r="AI130" s="8">
        <v>77.66</v>
      </c>
      <c r="AJ130" s="7">
        <f t="shared" si="24"/>
        <v>324.29999999999995</v>
      </c>
      <c r="AK130" s="5">
        <v>348.12</v>
      </c>
      <c r="AL130" s="8">
        <v>87.26</v>
      </c>
      <c r="AM130" s="42">
        <f t="shared" si="25"/>
        <v>435.38</v>
      </c>
      <c r="AN130" s="27">
        <f t="shared" si="26"/>
        <v>1898.7199999999998</v>
      </c>
      <c r="AO130" s="28">
        <f t="shared" si="14"/>
        <v>920.96</v>
      </c>
      <c r="AP130" s="26">
        <f t="shared" si="15"/>
        <v>2819.6800000000003</v>
      </c>
    </row>
    <row r="131" spans="1:42" ht="25.5">
      <c r="A131" s="2">
        <f t="shared" si="27"/>
        <v>124</v>
      </c>
      <c r="B131" s="33" t="s">
        <v>211</v>
      </c>
      <c r="C131" s="30" t="s">
        <v>290</v>
      </c>
      <c r="D131" s="5">
        <v>121.16</v>
      </c>
      <c r="E131" s="8">
        <v>29.96</v>
      </c>
      <c r="F131" s="7">
        <f t="shared" si="16"/>
        <v>151.12</v>
      </c>
      <c r="G131" s="5">
        <v>198.56</v>
      </c>
      <c r="H131" s="8">
        <v>29.67</v>
      </c>
      <c r="I131" s="7">
        <v>228.23</v>
      </c>
      <c r="J131" s="5">
        <v>102.68</v>
      </c>
      <c r="K131" s="8">
        <v>31.08</v>
      </c>
      <c r="L131" s="7">
        <f t="shared" si="17"/>
        <v>133.76</v>
      </c>
      <c r="M131" s="5">
        <v>92.51</v>
      </c>
      <c r="N131" s="8">
        <v>28.96</v>
      </c>
      <c r="O131" s="7">
        <f t="shared" si="18"/>
        <v>121.47</v>
      </c>
      <c r="P131" s="5">
        <v>27.66</v>
      </c>
      <c r="Q131" s="8">
        <v>23.12</v>
      </c>
      <c r="R131" s="7">
        <v>50.78</v>
      </c>
      <c r="S131" s="5">
        <v>3.8</v>
      </c>
      <c r="T131" s="8">
        <v>18.77</v>
      </c>
      <c r="U131" s="42">
        <f t="shared" si="19"/>
        <v>22.57</v>
      </c>
      <c r="V131" s="5">
        <v>3.52</v>
      </c>
      <c r="W131" s="8">
        <v>17.3</v>
      </c>
      <c r="X131" s="42">
        <f t="shared" si="20"/>
        <v>20.82</v>
      </c>
      <c r="Y131" s="5">
        <v>3.61</v>
      </c>
      <c r="Z131" s="8">
        <v>17.62</v>
      </c>
      <c r="AA131" s="7">
        <f t="shared" si="21"/>
        <v>21.23</v>
      </c>
      <c r="AB131" s="5">
        <v>4.73</v>
      </c>
      <c r="AC131" s="8">
        <v>18.92</v>
      </c>
      <c r="AD131" s="7">
        <f t="shared" si="22"/>
        <v>23.650000000000002</v>
      </c>
      <c r="AE131" s="5">
        <v>59.72</v>
      </c>
      <c r="AF131" s="8">
        <v>21.78</v>
      </c>
      <c r="AG131" s="7">
        <f t="shared" si="23"/>
        <v>81.5</v>
      </c>
      <c r="AH131" s="5">
        <v>129.68</v>
      </c>
      <c r="AI131" s="8">
        <v>23.14</v>
      </c>
      <c r="AJ131" s="7">
        <f t="shared" si="24"/>
        <v>152.82</v>
      </c>
      <c r="AK131" s="5">
        <v>150.44</v>
      </c>
      <c r="AL131" s="8">
        <v>27.41</v>
      </c>
      <c r="AM131" s="42">
        <f t="shared" si="25"/>
        <v>177.85</v>
      </c>
      <c r="AN131" s="27">
        <f t="shared" si="26"/>
        <v>898.0700000000002</v>
      </c>
      <c r="AO131" s="28">
        <f t="shared" si="14"/>
        <v>287.7300000000001</v>
      </c>
      <c r="AP131" s="26">
        <f t="shared" si="15"/>
        <v>1185.8</v>
      </c>
    </row>
    <row r="132" spans="1:42" ht="38.25" customHeight="1">
      <c r="A132" s="2">
        <f t="shared" si="27"/>
        <v>125</v>
      </c>
      <c r="B132" s="33" t="s">
        <v>202</v>
      </c>
      <c r="C132" s="30" t="s">
        <v>290</v>
      </c>
      <c r="D132" s="5">
        <v>112.21</v>
      </c>
      <c r="E132" s="8">
        <v>39.28</v>
      </c>
      <c r="F132" s="7">
        <f t="shared" si="16"/>
        <v>151.49</v>
      </c>
      <c r="G132" s="5">
        <v>178.39</v>
      </c>
      <c r="H132" s="8">
        <v>35.36</v>
      </c>
      <c r="I132" s="7">
        <v>213.75</v>
      </c>
      <c r="J132" s="5">
        <v>113.68</v>
      </c>
      <c r="K132" s="8">
        <v>37.29</v>
      </c>
      <c r="L132" s="7">
        <f t="shared" si="17"/>
        <v>150.97</v>
      </c>
      <c r="M132" s="5">
        <v>82.82</v>
      </c>
      <c r="N132" s="8">
        <v>32.62</v>
      </c>
      <c r="O132" s="7">
        <f t="shared" si="18"/>
        <v>115.44</v>
      </c>
      <c r="P132" s="5">
        <v>36.06</v>
      </c>
      <c r="Q132" s="8">
        <v>31.92</v>
      </c>
      <c r="R132" s="7">
        <v>67.98</v>
      </c>
      <c r="S132" s="5">
        <v>5.47</v>
      </c>
      <c r="T132" s="8">
        <v>26.89</v>
      </c>
      <c r="U132" s="42">
        <f t="shared" si="19"/>
        <v>32.36</v>
      </c>
      <c r="V132" s="5">
        <v>4.89</v>
      </c>
      <c r="W132" s="8">
        <v>23.91</v>
      </c>
      <c r="X132" s="42">
        <f t="shared" si="20"/>
        <v>28.8</v>
      </c>
      <c r="Y132" s="5">
        <v>5</v>
      </c>
      <c r="Z132" s="8">
        <v>24.37</v>
      </c>
      <c r="AA132" s="7">
        <f t="shared" si="21"/>
        <v>29.37</v>
      </c>
      <c r="AB132" s="5">
        <v>6.28</v>
      </c>
      <c r="AC132" s="8">
        <v>24.99</v>
      </c>
      <c r="AD132" s="7">
        <f t="shared" si="22"/>
        <v>31.27</v>
      </c>
      <c r="AE132" s="5">
        <v>49.29</v>
      </c>
      <c r="AF132" s="8">
        <v>28.67</v>
      </c>
      <c r="AG132" s="7">
        <f t="shared" si="23"/>
        <v>77.96000000000001</v>
      </c>
      <c r="AH132" s="5">
        <v>99.63</v>
      </c>
      <c r="AI132" s="8">
        <v>29.39</v>
      </c>
      <c r="AJ132" s="7">
        <f t="shared" si="24"/>
        <v>129.01999999999998</v>
      </c>
      <c r="AK132" s="5">
        <v>141.49</v>
      </c>
      <c r="AL132" s="8">
        <v>35.41</v>
      </c>
      <c r="AM132" s="42">
        <f t="shared" si="25"/>
        <v>176.9</v>
      </c>
      <c r="AN132" s="27">
        <f t="shared" si="26"/>
        <v>835.2099999999999</v>
      </c>
      <c r="AO132" s="28">
        <f t="shared" si="14"/>
        <v>370.1</v>
      </c>
      <c r="AP132" s="26">
        <f t="shared" si="15"/>
        <v>1205.3100000000002</v>
      </c>
    </row>
    <row r="133" spans="1:42" ht="38.25" customHeight="1">
      <c r="A133" s="2">
        <f t="shared" si="27"/>
        <v>126</v>
      </c>
      <c r="B133" s="33" t="s">
        <v>203</v>
      </c>
      <c r="C133" s="30" t="s">
        <v>290</v>
      </c>
      <c r="D133" s="5">
        <v>355.52</v>
      </c>
      <c r="E133" s="8">
        <v>90.74</v>
      </c>
      <c r="F133" s="7">
        <f t="shared" si="16"/>
        <v>446.26</v>
      </c>
      <c r="G133" s="5">
        <v>516.09</v>
      </c>
      <c r="H133" s="8">
        <v>83.7</v>
      </c>
      <c r="I133" s="7">
        <v>599.79</v>
      </c>
      <c r="J133" s="5">
        <v>258.61</v>
      </c>
      <c r="K133" s="8">
        <v>105.47</v>
      </c>
      <c r="L133" s="7">
        <f t="shared" si="17"/>
        <v>364.08000000000004</v>
      </c>
      <c r="M133" s="5">
        <v>237.04</v>
      </c>
      <c r="N133" s="8">
        <v>83.92</v>
      </c>
      <c r="O133" s="7">
        <f t="shared" si="18"/>
        <v>320.96</v>
      </c>
      <c r="P133" s="5">
        <v>131.52</v>
      </c>
      <c r="Q133" s="8">
        <v>74.84</v>
      </c>
      <c r="R133" s="7">
        <v>206.36</v>
      </c>
      <c r="S133" s="5">
        <v>12.4</v>
      </c>
      <c r="T133" s="8">
        <v>69.44</v>
      </c>
      <c r="U133" s="42">
        <f t="shared" si="19"/>
        <v>81.84</v>
      </c>
      <c r="V133" s="5">
        <v>9.74</v>
      </c>
      <c r="W133" s="8">
        <v>54.56</v>
      </c>
      <c r="X133" s="42">
        <f t="shared" si="20"/>
        <v>64.3</v>
      </c>
      <c r="Y133" s="5">
        <v>9.89</v>
      </c>
      <c r="Z133" s="8">
        <v>54.95</v>
      </c>
      <c r="AA133" s="7">
        <f t="shared" si="21"/>
        <v>64.84</v>
      </c>
      <c r="AB133" s="5">
        <v>13.91</v>
      </c>
      <c r="AC133" s="8">
        <v>63.43</v>
      </c>
      <c r="AD133" s="7">
        <f t="shared" si="22"/>
        <v>77.34</v>
      </c>
      <c r="AE133" s="5">
        <v>182.04</v>
      </c>
      <c r="AF133" s="8">
        <v>74.62</v>
      </c>
      <c r="AG133" s="7">
        <f t="shared" si="23"/>
        <v>256.65999999999997</v>
      </c>
      <c r="AH133" s="5">
        <v>238.67</v>
      </c>
      <c r="AI133" s="8">
        <v>86.25</v>
      </c>
      <c r="AJ133" s="7">
        <f t="shared" si="24"/>
        <v>324.91999999999996</v>
      </c>
      <c r="AK133" s="5">
        <v>327.8</v>
      </c>
      <c r="AL133" s="8">
        <v>92.07</v>
      </c>
      <c r="AM133" s="42">
        <f t="shared" si="25"/>
        <v>419.87</v>
      </c>
      <c r="AN133" s="27">
        <f t="shared" si="26"/>
        <v>2293.2300000000005</v>
      </c>
      <c r="AO133" s="28">
        <f t="shared" si="14"/>
        <v>933.99</v>
      </c>
      <c r="AP133" s="26">
        <f t="shared" si="15"/>
        <v>3227.2200000000003</v>
      </c>
    </row>
    <row r="134" spans="1:42" ht="38.25" customHeight="1">
      <c r="A134" s="2">
        <f t="shared" si="27"/>
        <v>127</v>
      </c>
      <c r="B134" s="33" t="s">
        <v>204</v>
      </c>
      <c r="C134" s="30" t="s">
        <v>290</v>
      </c>
      <c r="D134" s="5">
        <v>240.11</v>
      </c>
      <c r="E134" s="8">
        <v>86.93</v>
      </c>
      <c r="F134" s="7">
        <f t="shared" si="16"/>
        <v>327.04</v>
      </c>
      <c r="G134" s="5">
        <v>365.15</v>
      </c>
      <c r="H134" s="8">
        <v>81.65</v>
      </c>
      <c r="I134" s="7">
        <v>446.8</v>
      </c>
      <c r="J134" s="5">
        <v>228.09</v>
      </c>
      <c r="K134" s="8">
        <v>78.82</v>
      </c>
      <c r="L134" s="7">
        <f t="shared" si="17"/>
        <v>306.90999999999997</v>
      </c>
      <c r="M134" s="5">
        <v>142.98</v>
      </c>
      <c r="N134" s="8">
        <v>77.06</v>
      </c>
      <c r="O134" s="7">
        <f t="shared" si="18"/>
        <v>220.04</v>
      </c>
      <c r="P134" s="5">
        <v>70.06</v>
      </c>
      <c r="Q134" s="8">
        <v>71.42</v>
      </c>
      <c r="R134" s="7">
        <v>141.48</v>
      </c>
      <c r="S134" s="5">
        <v>9.79</v>
      </c>
      <c r="T134" s="8">
        <v>60.03</v>
      </c>
      <c r="U134" s="42">
        <f t="shared" si="19"/>
        <v>69.82</v>
      </c>
      <c r="V134" s="5">
        <v>7.98</v>
      </c>
      <c r="W134" s="8">
        <v>48.73</v>
      </c>
      <c r="X134" s="42">
        <f t="shared" si="20"/>
        <v>56.709999999999994</v>
      </c>
      <c r="Y134" s="5">
        <v>8.4</v>
      </c>
      <c r="Z134" s="8">
        <v>51.01</v>
      </c>
      <c r="AA134" s="7">
        <f t="shared" si="21"/>
        <v>59.41</v>
      </c>
      <c r="AB134" s="5">
        <v>10.36</v>
      </c>
      <c r="AC134" s="8">
        <v>51.5</v>
      </c>
      <c r="AD134" s="7">
        <f t="shared" si="22"/>
        <v>61.86</v>
      </c>
      <c r="AE134" s="5">
        <v>124.46</v>
      </c>
      <c r="AF134" s="8">
        <v>62.33</v>
      </c>
      <c r="AG134" s="7">
        <f t="shared" si="23"/>
        <v>186.79</v>
      </c>
      <c r="AH134" s="5">
        <v>147.72</v>
      </c>
      <c r="AI134" s="8">
        <v>76.03</v>
      </c>
      <c r="AJ134" s="7">
        <f t="shared" si="24"/>
        <v>223.75</v>
      </c>
      <c r="AK134" s="5">
        <v>259.71</v>
      </c>
      <c r="AL134" s="8">
        <v>82.99</v>
      </c>
      <c r="AM134" s="42">
        <f t="shared" si="25"/>
        <v>342.7</v>
      </c>
      <c r="AN134" s="27">
        <f t="shared" si="26"/>
        <v>1614.8100000000002</v>
      </c>
      <c r="AO134" s="28">
        <f t="shared" si="14"/>
        <v>828.5000000000001</v>
      </c>
      <c r="AP134" s="26">
        <f t="shared" si="15"/>
        <v>2443.3099999999995</v>
      </c>
    </row>
    <row r="135" spans="1:42" ht="38.25" customHeight="1">
      <c r="A135" s="2">
        <f t="shared" si="27"/>
        <v>128</v>
      </c>
      <c r="B135" s="33" t="s">
        <v>205</v>
      </c>
      <c r="C135" s="30" t="s">
        <v>290</v>
      </c>
      <c r="D135" s="5">
        <v>381.83</v>
      </c>
      <c r="E135" s="8">
        <v>93.16</v>
      </c>
      <c r="F135" s="7">
        <f t="shared" si="16"/>
        <v>474.99</v>
      </c>
      <c r="G135" s="5">
        <v>539.28</v>
      </c>
      <c r="H135" s="8">
        <v>88.53</v>
      </c>
      <c r="I135" s="7">
        <v>627.81</v>
      </c>
      <c r="J135" s="5">
        <v>289.18</v>
      </c>
      <c r="K135" s="8">
        <v>88.76</v>
      </c>
      <c r="L135" s="7">
        <f t="shared" si="17"/>
        <v>377.94</v>
      </c>
      <c r="M135" s="5">
        <v>221.48</v>
      </c>
      <c r="N135" s="8">
        <v>88.77</v>
      </c>
      <c r="O135" s="7">
        <f t="shared" si="18"/>
        <v>310.25</v>
      </c>
      <c r="P135" s="5">
        <v>99.94</v>
      </c>
      <c r="Q135" s="8">
        <v>69.87</v>
      </c>
      <c r="R135" s="7">
        <v>169.81</v>
      </c>
      <c r="S135" s="5">
        <v>12.21</v>
      </c>
      <c r="T135" s="8">
        <v>71.05</v>
      </c>
      <c r="U135" s="42">
        <f t="shared" si="19"/>
        <v>83.25999999999999</v>
      </c>
      <c r="V135" s="5">
        <v>9.53</v>
      </c>
      <c r="W135" s="8">
        <v>55.09</v>
      </c>
      <c r="X135" s="42">
        <f t="shared" si="20"/>
        <v>64.62</v>
      </c>
      <c r="Y135" s="5">
        <v>9.31</v>
      </c>
      <c r="Z135" s="8">
        <v>53.71</v>
      </c>
      <c r="AA135" s="7">
        <f t="shared" si="21"/>
        <v>63.02</v>
      </c>
      <c r="AB135" s="5">
        <v>11.77</v>
      </c>
      <c r="AC135" s="8">
        <v>55.15</v>
      </c>
      <c r="AD135" s="7">
        <f t="shared" si="22"/>
        <v>66.92</v>
      </c>
      <c r="AE135" s="5">
        <v>163.26</v>
      </c>
      <c r="AF135" s="8">
        <v>68.03</v>
      </c>
      <c r="AG135" s="7">
        <f t="shared" si="23"/>
        <v>231.29</v>
      </c>
      <c r="AH135" s="5">
        <v>212.75</v>
      </c>
      <c r="AI135" s="8">
        <v>85.19</v>
      </c>
      <c r="AJ135" s="7">
        <f t="shared" si="24"/>
        <v>297.94</v>
      </c>
      <c r="AK135" s="5">
        <v>362.27</v>
      </c>
      <c r="AL135" s="8">
        <v>85.42</v>
      </c>
      <c r="AM135" s="42">
        <f t="shared" si="25"/>
        <v>447.69</v>
      </c>
      <c r="AN135" s="27">
        <f t="shared" si="26"/>
        <v>2312.81</v>
      </c>
      <c r="AO135" s="28">
        <f t="shared" si="14"/>
        <v>902.7299999999999</v>
      </c>
      <c r="AP135" s="26">
        <f t="shared" si="15"/>
        <v>3215.54</v>
      </c>
    </row>
    <row r="136" spans="1:42" ht="38.25" customHeight="1">
      <c r="A136" s="2">
        <f t="shared" si="27"/>
        <v>129</v>
      </c>
      <c r="B136" s="34" t="s">
        <v>235</v>
      </c>
      <c r="C136" s="30" t="s">
        <v>290</v>
      </c>
      <c r="D136" s="5">
        <v>1084.49</v>
      </c>
      <c r="E136" s="19">
        <v>261.94</v>
      </c>
      <c r="F136" s="7">
        <f t="shared" si="16"/>
        <v>1346.43</v>
      </c>
      <c r="G136" s="5">
        <v>1436.7</v>
      </c>
      <c r="H136" s="19">
        <v>229.7</v>
      </c>
      <c r="I136" s="7">
        <v>1666.4</v>
      </c>
      <c r="J136" s="5">
        <v>637.41</v>
      </c>
      <c r="K136" s="19">
        <v>277.17</v>
      </c>
      <c r="L136" s="7">
        <f t="shared" si="17"/>
        <v>914.5799999999999</v>
      </c>
      <c r="M136" s="5">
        <v>653.18</v>
      </c>
      <c r="N136" s="19">
        <v>248.67</v>
      </c>
      <c r="O136" s="7">
        <f t="shared" si="18"/>
        <v>901.8499999999999</v>
      </c>
      <c r="P136" s="5">
        <v>153.21</v>
      </c>
      <c r="Q136" s="19">
        <v>218.02</v>
      </c>
      <c r="R136" s="7">
        <v>371.23</v>
      </c>
      <c r="S136" s="5">
        <v>0</v>
      </c>
      <c r="T136" s="19">
        <v>192.18</v>
      </c>
      <c r="U136" s="42">
        <f t="shared" si="19"/>
        <v>192.18</v>
      </c>
      <c r="V136" s="5">
        <v>0</v>
      </c>
      <c r="W136" s="19">
        <v>185.88</v>
      </c>
      <c r="X136" s="42">
        <f t="shared" si="20"/>
        <v>185.88</v>
      </c>
      <c r="Y136" s="5">
        <v>0</v>
      </c>
      <c r="Z136" s="19">
        <v>228.76</v>
      </c>
      <c r="AA136" s="7">
        <f t="shared" si="21"/>
        <v>228.76</v>
      </c>
      <c r="AB136" s="5">
        <v>0</v>
      </c>
      <c r="AC136" s="19">
        <v>194.51</v>
      </c>
      <c r="AD136" s="7">
        <f t="shared" si="22"/>
        <v>194.51</v>
      </c>
      <c r="AE136" s="5">
        <v>420.86</v>
      </c>
      <c r="AF136" s="19">
        <v>177.39</v>
      </c>
      <c r="AG136" s="7">
        <f t="shared" si="23"/>
        <v>598.25</v>
      </c>
      <c r="AH136" s="5">
        <v>727.37</v>
      </c>
      <c r="AI136" s="19">
        <v>225.65</v>
      </c>
      <c r="AJ136" s="7">
        <f t="shared" si="24"/>
        <v>953.02</v>
      </c>
      <c r="AK136" s="5">
        <v>1080.87</v>
      </c>
      <c r="AL136" s="19">
        <v>213</v>
      </c>
      <c r="AM136" s="42">
        <f t="shared" si="25"/>
        <v>1293.87</v>
      </c>
      <c r="AN136" s="27">
        <f t="shared" si="26"/>
        <v>6194.089999999999</v>
      </c>
      <c r="AO136" s="28">
        <f aca="true" t="shared" si="28" ref="AO136:AO199">E136+H136+K136+N136+Q136+T136+W136+Z136+AC136+AF136+AI136+AL136</f>
        <v>2652.87</v>
      </c>
      <c r="AP136" s="26">
        <f aca="true" t="shared" si="29" ref="AP136:AP199">F136+I136+L136+O136+R136+U136+X136+AA136+AD136+AG136+AJ136+AM136</f>
        <v>8846.96</v>
      </c>
    </row>
    <row r="137" spans="1:42" ht="38.25" customHeight="1">
      <c r="A137" s="2">
        <f t="shared" si="27"/>
        <v>130</v>
      </c>
      <c r="B137" s="33" t="s">
        <v>206</v>
      </c>
      <c r="C137" s="30" t="s">
        <v>290</v>
      </c>
      <c r="D137" s="5">
        <v>249.94</v>
      </c>
      <c r="E137" s="8">
        <v>63.8</v>
      </c>
      <c r="F137" s="7">
        <f aca="true" t="shared" si="30" ref="F137:F200">D137+E137</f>
        <v>313.74</v>
      </c>
      <c r="G137" s="5">
        <v>25.68</v>
      </c>
      <c r="H137" s="8">
        <v>57.76</v>
      </c>
      <c r="I137" s="7">
        <v>83.44</v>
      </c>
      <c r="J137" s="5">
        <v>59.09</v>
      </c>
      <c r="K137" s="8">
        <v>62.33</v>
      </c>
      <c r="L137" s="7">
        <f aca="true" t="shared" si="31" ref="L137:L200">J137+K137</f>
        <v>121.42</v>
      </c>
      <c r="M137" s="5">
        <v>110.81</v>
      </c>
      <c r="N137" s="8">
        <v>55</v>
      </c>
      <c r="O137" s="7">
        <f>M137+N137</f>
        <v>165.81</v>
      </c>
      <c r="P137" s="5">
        <v>111.82</v>
      </c>
      <c r="Q137" s="8">
        <v>51.86</v>
      </c>
      <c r="R137" s="7">
        <v>163.68</v>
      </c>
      <c r="S137" s="5">
        <v>110.7</v>
      </c>
      <c r="T137" s="8">
        <v>52.4</v>
      </c>
      <c r="U137" s="42">
        <f aca="true" t="shared" si="32" ref="U137:U200">S137+T137</f>
        <v>163.1</v>
      </c>
      <c r="V137" s="5">
        <v>108.06</v>
      </c>
      <c r="W137" s="8">
        <v>39.02</v>
      </c>
      <c r="X137" s="42">
        <f>V137+W137</f>
        <v>147.08</v>
      </c>
      <c r="Y137" s="5">
        <v>108.56</v>
      </c>
      <c r="Z137" s="8">
        <v>41.27</v>
      </c>
      <c r="AA137" s="7">
        <f aca="true" t="shared" si="33" ref="AA137:AA200">Y137+Z137</f>
        <v>149.83</v>
      </c>
      <c r="AB137" s="5">
        <v>10.97</v>
      </c>
      <c r="AC137" s="8">
        <v>44.42</v>
      </c>
      <c r="AD137" s="7">
        <f aca="true" t="shared" si="34" ref="AD137:AD200">AB137+AC137</f>
        <v>55.39</v>
      </c>
      <c r="AE137" s="5">
        <v>180.95</v>
      </c>
      <c r="AF137" s="8">
        <v>55.23</v>
      </c>
      <c r="AG137" s="7">
        <f aca="true" t="shared" si="35" ref="AG137:AG200">AE137+AF137</f>
        <v>236.17999999999998</v>
      </c>
      <c r="AH137" s="5">
        <v>207.71</v>
      </c>
      <c r="AI137" s="8">
        <v>66.53</v>
      </c>
      <c r="AJ137" s="7">
        <f aca="true" t="shared" si="36" ref="AJ137:AJ200">AH137+AI137</f>
        <v>274.24</v>
      </c>
      <c r="AK137" s="5">
        <v>260.67</v>
      </c>
      <c r="AL137" s="8">
        <v>52.54</v>
      </c>
      <c r="AM137" s="42">
        <f aca="true" t="shared" si="37" ref="AM137:AM200">AK137+AL137</f>
        <v>313.21000000000004</v>
      </c>
      <c r="AN137" s="27">
        <f aca="true" t="shared" si="38" ref="AN137:AN195">D137+G137+J137+M137+P137+S137+V137+Y137+AB137+AE137+AH137+AK137</f>
        <v>1544.9600000000003</v>
      </c>
      <c r="AO137" s="28">
        <f t="shared" si="28"/>
        <v>642.1599999999999</v>
      </c>
      <c r="AP137" s="26">
        <f t="shared" si="29"/>
        <v>2187.1200000000003</v>
      </c>
    </row>
    <row r="138" spans="1:42" ht="38.25" customHeight="1">
      <c r="A138" s="2">
        <f>A137+1</f>
        <v>131</v>
      </c>
      <c r="B138" s="33" t="s">
        <v>212</v>
      </c>
      <c r="C138" s="30" t="s">
        <v>290</v>
      </c>
      <c r="D138" s="5">
        <v>257.96</v>
      </c>
      <c r="E138" s="8">
        <v>97.67</v>
      </c>
      <c r="F138" s="7">
        <f t="shared" si="30"/>
        <v>355.63</v>
      </c>
      <c r="G138" s="5">
        <v>373.53</v>
      </c>
      <c r="H138" s="8">
        <v>97.53</v>
      </c>
      <c r="I138" s="7">
        <v>471.06</v>
      </c>
      <c r="J138" s="5">
        <v>243.75</v>
      </c>
      <c r="K138" s="8">
        <v>85.72</v>
      </c>
      <c r="L138" s="7">
        <f t="shared" si="31"/>
        <v>329.47</v>
      </c>
      <c r="M138" s="5">
        <v>171.11</v>
      </c>
      <c r="N138" s="8">
        <v>78.54</v>
      </c>
      <c r="O138" s="7">
        <f>M138+N138</f>
        <v>249.65000000000003</v>
      </c>
      <c r="P138" s="5">
        <v>80.66</v>
      </c>
      <c r="Q138" s="8">
        <v>78.33</v>
      </c>
      <c r="R138" s="7">
        <v>158.99</v>
      </c>
      <c r="S138" s="5">
        <v>10.22</v>
      </c>
      <c r="T138" s="8">
        <v>63.77</v>
      </c>
      <c r="U138" s="42">
        <f t="shared" si="32"/>
        <v>73.99000000000001</v>
      </c>
      <c r="V138" s="5">
        <v>8.32</v>
      </c>
      <c r="W138" s="8">
        <v>51.76</v>
      </c>
      <c r="X138" s="42">
        <f>V138+W138</f>
        <v>60.08</v>
      </c>
      <c r="Y138" s="5">
        <v>8.39</v>
      </c>
      <c r="Z138" s="8">
        <v>51.84</v>
      </c>
      <c r="AA138" s="7">
        <f t="shared" si="33"/>
        <v>60.230000000000004</v>
      </c>
      <c r="AB138" s="5">
        <v>10.98</v>
      </c>
      <c r="AC138" s="8">
        <v>55.53</v>
      </c>
      <c r="AD138" s="7">
        <f t="shared" si="34"/>
        <v>66.51</v>
      </c>
      <c r="AE138" s="5">
        <v>142.82</v>
      </c>
      <c r="AF138" s="8">
        <v>61.07</v>
      </c>
      <c r="AG138" s="7">
        <f t="shared" si="35"/>
        <v>203.89</v>
      </c>
      <c r="AH138" s="5">
        <v>203.2</v>
      </c>
      <c r="AI138" s="8">
        <v>73.38</v>
      </c>
      <c r="AJ138" s="7">
        <f t="shared" si="36"/>
        <v>276.58</v>
      </c>
      <c r="AK138" s="5">
        <v>318.02</v>
      </c>
      <c r="AL138" s="8">
        <v>83.57</v>
      </c>
      <c r="AM138" s="42">
        <f t="shared" si="37"/>
        <v>401.59</v>
      </c>
      <c r="AN138" s="27">
        <f t="shared" si="38"/>
        <v>1828.96</v>
      </c>
      <c r="AO138" s="28">
        <f t="shared" si="28"/>
        <v>878.71</v>
      </c>
      <c r="AP138" s="26">
        <f t="shared" si="29"/>
        <v>2707.67</v>
      </c>
    </row>
    <row r="139" spans="1:42" ht="38.25" customHeight="1">
      <c r="A139" s="2">
        <f>A138+1</f>
        <v>132</v>
      </c>
      <c r="B139" s="34" t="s">
        <v>256</v>
      </c>
      <c r="C139" s="3"/>
      <c r="D139" s="5">
        <v>17.63</v>
      </c>
      <c r="E139" s="12">
        <v>7.16</v>
      </c>
      <c r="F139" s="7">
        <f t="shared" si="30"/>
        <v>24.79</v>
      </c>
      <c r="G139" s="5">
        <v>1.11</v>
      </c>
      <c r="H139" s="12">
        <v>1.83</v>
      </c>
      <c r="I139" s="7">
        <v>2.94</v>
      </c>
      <c r="J139" s="5">
        <v>-0.46999999999999886</v>
      </c>
      <c r="K139" s="12">
        <v>8.26</v>
      </c>
      <c r="L139" s="7">
        <f t="shared" si="31"/>
        <v>7.790000000000001</v>
      </c>
      <c r="M139" s="5">
        <v>6.09</v>
      </c>
      <c r="N139" s="12">
        <v>5.75</v>
      </c>
      <c r="O139" s="7">
        <f>M139+N139</f>
        <v>11.84</v>
      </c>
      <c r="P139" s="5">
        <v>6.09</v>
      </c>
      <c r="Q139" s="12">
        <v>5.75</v>
      </c>
      <c r="R139" s="7">
        <v>11.84</v>
      </c>
      <c r="S139" s="5">
        <v>6.09</v>
      </c>
      <c r="T139" s="12">
        <v>5.75</v>
      </c>
      <c r="U139" s="42">
        <f t="shared" si="32"/>
        <v>11.84</v>
      </c>
      <c r="V139" s="5">
        <v>6.09</v>
      </c>
      <c r="W139" s="12">
        <v>5.75</v>
      </c>
      <c r="X139" s="42">
        <f>V139+W139</f>
        <v>11.84</v>
      </c>
      <c r="Y139" s="5">
        <v>6.09</v>
      </c>
      <c r="Z139" s="12">
        <v>5.75</v>
      </c>
      <c r="AA139" s="7">
        <f t="shared" si="33"/>
        <v>11.84</v>
      </c>
      <c r="AB139" s="5">
        <v>0</v>
      </c>
      <c r="AC139" s="12">
        <v>5.13</v>
      </c>
      <c r="AD139" s="7">
        <f t="shared" si="34"/>
        <v>5.13</v>
      </c>
      <c r="AE139" s="5">
        <v>8.55</v>
      </c>
      <c r="AF139" s="12">
        <v>5.13</v>
      </c>
      <c r="AG139" s="7">
        <f t="shared" si="35"/>
        <v>13.68</v>
      </c>
      <c r="AH139" s="5">
        <v>8.55</v>
      </c>
      <c r="AI139" s="12">
        <v>4.8</v>
      </c>
      <c r="AJ139" s="7">
        <f t="shared" si="36"/>
        <v>13.350000000000001</v>
      </c>
      <c r="AK139" s="5">
        <v>8.55</v>
      </c>
      <c r="AL139" s="12">
        <v>4.8</v>
      </c>
      <c r="AM139" s="42">
        <f t="shared" si="37"/>
        <v>13.350000000000001</v>
      </c>
      <c r="AN139" s="27">
        <f t="shared" si="38"/>
        <v>74.36999999999999</v>
      </c>
      <c r="AO139" s="28">
        <f t="shared" si="28"/>
        <v>65.86</v>
      </c>
      <c r="AP139" s="26">
        <f t="shared" si="29"/>
        <v>140.23</v>
      </c>
    </row>
    <row r="140" spans="1:42" ht="38.25" customHeight="1">
      <c r="A140" s="2">
        <f>A139+1</f>
        <v>133</v>
      </c>
      <c r="B140" s="35" t="s">
        <v>234</v>
      </c>
      <c r="C140" s="3"/>
      <c r="D140" s="44">
        <v>0</v>
      </c>
      <c r="E140" s="10">
        <v>0</v>
      </c>
      <c r="F140" s="7">
        <f t="shared" si="30"/>
        <v>0</v>
      </c>
      <c r="G140" s="13">
        <v>0</v>
      </c>
      <c r="H140" s="10">
        <v>0</v>
      </c>
      <c r="I140" s="7">
        <v>0</v>
      </c>
      <c r="J140" s="13">
        <v>0</v>
      </c>
      <c r="K140" s="10">
        <v>0</v>
      </c>
      <c r="L140" s="7">
        <f t="shared" si="31"/>
        <v>0</v>
      </c>
      <c r="M140" s="13">
        <v>0</v>
      </c>
      <c r="N140" s="10">
        <v>0</v>
      </c>
      <c r="O140" s="7">
        <f>M140+N140</f>
        <v>0</v>
      </c>
      <c r="P140" s="13">
        <v>0</v>
      </c>
      <c r="Q140" s="10">
        <v>0</v>
      </c>
      <c r="R140" s="7">
        <v>0</v>
      </c>
      <c r="S140" s="10">
        <v>0</v>
      </c>
      <c r="T140" s="10">
        <v>0</v>
      </c>
      <c r="U140" s="42">
        <f t="shared" si="32"/>
        <v>0</v>
      </c>
      <c r="V140" s="10">
        <v>0</v>
      </c>
      <c r="W140" s="10">
        <v>0</v>
      </c>
      <c r="X140" s="42">
        <f>V140+W140</f>
        <v>0</v>
      </c>
      <c r="Y140" s="44">
        <v>0</v>
      </c>
      <c r="Z140" s="10">
        <v>0</v>
      </c>
      <c r="AA140" s="7">
        <f t="shared" si="33"/>
        <v>0</v>
      </c>
      <c r="AB140" s="13">
        <v>0</v>
      </c>
      <c r="AC140" s="13">
        <v>0</v>
      </c>
      <c r="AD140" s="7">
        <f t="shared" si="34"/>
        <v>0</v>
      </c>
      <c r="AE140" s="13">
        <v>0</v>
      </c>
      <c r="AF140" s="13">
        <v>0</v>
      </c>
      <c r="AG140" s="7">
        <f t="shared" si="35"/>
        <v>0</v>
      </c>
      <c r="AH140" s="44">
        <v>0</v>
      </c>
      <c r="AI140" s="10">
        <v>0</v>
      </c>
      <c r="AJ140" s="7">
        <f t="shared" si="36"/>
        <v>0</v>
      </c>
      <c r="AK140" s="44"/>
      <c r="AL140" s="10"/>
      <c r="AM140" s="42">
        <f t="shared" si="37"/>
        <v>0</v>
      </c>
      <c r="AN140" s="27">
        <f t="shared" si="38"/>
        <v>0</v>
      </c>
      <c r="AO140" s="28">
        <f t="shared" si="28"/>
        <v>0</v>
      </c>
      <c r="AP140" s="26">
        <f t="shared" si="29"/>
        <v>0</v>
      </c>
    </row>
    <row r="141" spans="1:42" ht="12.75">
      <c r="A141" s="2"/>
      <c r="B141" s="36" t="s">
        <v>232</v>
      </c>
      <c r="C141" s="3"/>
      <c r="D141" s="7"/>
      <c r="E141" s="11"/>
      <c r="F141" s="7"/>
      <c r="G141" s="7"/>
      <c r="H141" s="7"/>
      <c r="I141" s="7"/>
      <c r="J141" s="7"/>
      <c r="K141" s="7"/>
      <c r="L141" s="7"/>
      <c r="M141" s="2"/>
      <c r="N141" s="2"/>
      <c r="O141" s="2"/>
      <c r="P141" s="7"/>
      <c r="Q141" s="7"/>
      <c r="R141" s="7"/>
      <c r="S141" s="40"/>
      <c r="T141" s="43"/>
      <c r="U141" s="42">
        <f t="shared" si="32"/>
        <v>0</v>
      </c>
      <c r="V141" s="2"/>
      <c r="W141" s="2"/>
      <c r="X141" s="42">
        <f aca="true" t="shared" si="39" ref="X141:X200">V141+W141</f>
        <v>0</v>
      </c>
      <c r="Y141" s="43"/>
      <c r="Z141" s="43"/>
      <c r="AA141" s="7"/>
      <c r="AB141" s="2"/>
      <c r="AC141" s="2"/>
      <c r="AD141" s="7">
        <f t="shared" si="34"/>
        <v>0</v>
      </c>
      <c r="AE141" s="2"/>
      <c r="AF141" s="2"/>
      <c r="AG141" s="7">
        <f t="shared" si="35"/>
        <v>0</v>
      </c>
      <c r="AH141" s="2"/>
      <c r="AI141" s="2"/>
      <c r="AJ141" s="7">
        <f t="shared" si="36"/>
        <v>0</v>
      </c>
      <c r="AK141" s="2"/>
      <c r="AL141" s="2"/>
      <c r="AM141" s="42">
        <f t="shared" si="37"/>
        <v>0</v>
      </c>
      <c r="AN141" s="29"/>
      <c r="AO141" s="29"/>
      <c r="AP141" s="29"/>
    </row>
    <row r="142" spans="1:42" ht="25.5">
      <c r="A142" s="2">
        <v>134</v>
      </c>
      <c r="B142" s="33" t="s">
        <v>19</v>
      </c>
      <c r="C142" s="3"/>
      <c r="D142" s="5">
        <v>48.57</v>
      </c>
      <c r="E142" s="8">
        <v>0</v>
      </c>
      <c r="F142" s="7">
        <f t="shared" si="30"/>
        <v>48.57</v>
      </c>
      <c r="G142" s="5">
        <v>55.73</v>
      </c>
      <c r="H142" s="8">
        <v>0</v>
      </c>
      <c r="I142" s="7">
        <v>55.73</v>
      </c>
      <c r="J142" s="5">
        <v>-47.36</v>
      </c>
      <c r="K142" s="8">
        <v>0</v>
      </c>
      <c r="L142" s="7">
        <f t="shared" si="31"/>
        <v>-47.36</v>
      </c>
      <c r="M142" s="5">
        <v>18.98</v>
      </c>
      <c r="N142" s="8">
        <v>0</v>
      </c>
      <c r="O142" s="7">
        <f aca="true" t="shared" si="40" ref="O142:O205">M142+N142</f>
        <v>18.98</v>
      </c>
      <c r="P142" s="5">
        <v>18.98</v>
      </c>
      <c r="Q142" s="8">
        <v>0</v>
      </c>
      <c r="R142" s="7">
        <v>18.98</v>
      </c>
      <c r="S142" s="5">
        <v>18.98</v>
      </c>
      <c r="T142" s="8">
        <v>0</v>
      </c>
      <c r="U142" s="42">
        <f t="shared" si="32"/>
        <v>18.98</v>
      </c>
      <c r="V142" s="5">
        <v>18.98</v>
      </c>
      <c r="W142" s="8">
        <v>0</v>
      </c>
      <c r="X142" s="42">
        <f t="shared" si="39"/>
        <v>18.98</v>
      </c>
      <c r="Y142" s="5">
        <v>18.98</v>
      </c>
      <c r="Z142" s="8">
        <v>0</v>
      </c>
      <c r="AA142" s="7">
        <f t="shared" si="33"/>
        <v>18.98</v>
      </c>
      <c r="AB142" s="5">
        <v>0</v>
      </c>
      <c r="AC142" s="8">
        <v>0</v>
      </c>
      <c r="AD142" s="7">
        <f t="shared" si="34"/>
        <v>0</v>
      </c>
      <c r="AE142" s="5">
        <v>26.37</v>
      </c>
      <c r="AF142" s="8">
        <v>0</v>
      </c>
      <c r="AG142" s="7">
        <f t="shared" si="35"/>
        <v>26.37</v>
      </c>
      <c r="AH142" s="5">
        <v>27.26</v>
      </c>
      <c r="AI142" s="8">
        <v>0</v>
      </c>
      <c r="AJ142" s="7">
        <f t="shared" si="36"/>
        <v>27.26</v>
      </c>
      <c r="AK142" s="5">
        <v>27.26</v>
      </c>
      <c r="AL142" s="8">
        <v>0</v>
      </c>
      <c r="AM142" s="42">
        <f t="shared" si="37"/>
        <v>27.26</v>
      </c>
      <c r="AN142" s="27">
        <f t="shared" si="38"/>
        <v>232.73</v>
      </c>
      <c r="AO142" s="28">
        <f t="shared" si="28"/>
        <v>0</v>
      </c>
      <c r="AP142" s="26">
        <f t="shared" si="29"/>
        <v>232.73</v>
      </c>
    </row>
    <row r="143" spans="1:42" ht="25.5">
      <c r="A143" s="2">
        <f>A142+1</f>
        <v>135</v>
      </c>
      <c r="B143" s="33" t="s">
        <v>20</v>
      </c>
      <c r="C143" s="3"/>
      <c r="D143" s="5">
        <v>45.55</v>
      </c>
      <c r="E143" s="8">
        <v>0</v>
      </c>
      <c r="F143" s="7">
        <f t="shared" si="30"/>
        <v>45.55</v>
      </c>
      <c r="G143" s="5">
        <v>52.28</v>
      </c>
      <c r="H143" s="8">
        <v>0</v>
      </c>
      <c r="I143" s="7">
        <v>52.28</v>
      </c>
      <c r="J143" s="5">
        <v>-40.41</v>
      </c>
      <c r="K143" s="8">
        <v>0</v>
      </c>
      <c r="L143" s="7">
        <f t="shared" si="31"/>
        <v>-40.41</v>
      </c>
      <c r="M143" s="5">
        <v>19.14</v>
      </c>
      <c r="N143" s="8">
        <v>0</v>
      </c>
      <c r="O143" s="7">
        <f t="shared" si="40"/>
        <v>19.14</v>
      </c>
      <c r="P143" s="5">
        <v>19.14</v>
      </c>
      <c r="Q143" s="8">
        <v>0</v>
      </c>
      <c r="R143" s="7">
        <v>19.14</v>
      </c>
      <c r="S143" s="5">
        <v>19.14</v>
      </c>
      <c r="T143" s="8">
        <v>0</v>
      </c>
      <c r="U143" s="42">
        <f t="shared" si="32"/>
        <v>19.14</v>
      </c>
      <c r="V143" s="5">
        <v>19.14</v>
      </c>
      <c r="W143" s="8">
        <v>0</v>
      </c>
      <c r="X143" s="42">
        <f t="shared" si="39"/>
        <v>19.14</v>
      </c>
      <c r="Y143" s="5">
        <v>19.14</v>
      </c>
      <c r="Z143" s="8">
        <v>0</v>
      </c>
      <c r="AA143" s="7">
        <f t="shared" si="33"/>
        <v>19.14</v>
      </c>
      <c r="AB143" s="5">
        <v>0</v>
      </c>
      <c r="AC143" s="8">
        <v>0</v>
      </c>
      <c r="AD143" s="7">
        <f t="shared" si="34"/>
        <v>0</v>
      </c>
      <c r="AE143" s="5">
        <v>26.24</v>
      </c>
      <c r="AF143" s="8">
        <v>0</v>
      </c>
      <c r="AG143" s="7">
        <f t="shared" si="35"/>
        <v>26.24</v>
      </c>
      <c r="AH143" s="5">
        <v>27.11</v>
      </c>
      <c r="AI143" s="8">
        <v>0</v>
      </c>
      <c r="AJ143" s="7">
        <f t="shared" si="36"/>
        <v>27.11</v>
      </c>
      <c r="AK143" s="5">
        <v>27.11</v>
      </c>
      <c r="AL143" s="8">
        <v>0</v>
      </c>
      <c r="AM143" s="42">
        <f t="shared" si="37"/>
        <v>27.11</v>
      </c>
      <c r="AN143" s="27">
        <f t="shared" si="38"/>
        <v>233.58000000000004</v>
      </c>
      <c r="AO143" s="28">
        <f t="shared" si="28"/>
        <v>0</v>
      </c>
      <c r="AP143" s="26">
        <f t="shared" si="29"/>
        <v>233.58000000000004</v>
      </c>
    </row>
    <row r="144" spans="1:42" ht="25.5">
      <c r="A144" s="2">
        <f aca="true" t="shared" si="41" ref="A144:A207">A143+1</f>
        <v>136</v>
      </c>
      <c r="B144" s="33" t="s">
        <v>23</v>
      </c>
      <c r="C144" s="3"/>
      <c r="D144" s="5">
        <v>31.18</v>
      </c>
      <c r="E144" s="8">
        <v>0</v>
      </c>
      <c r="F144" s="7">
        <f t="shared" si="30"/>
        <v>31.18</v>
      </c>
      <c r="G144" s="5">
        <v>35.78</v>
      </c>
      <c r="H144" s="8">
        <v>0</v>
      </c>
      <c r="I144" s="7">
        <v>35.78</v>
      </c>
      <c r="J144" s="5">
        <v>-28.92</v>
      </c>
      <c r="K144" s="8">
        <v>0</v>
      </c>
      <c r="L144" s="7">
        <f t="shared" si="31"/>
        <v>-28.92</v>
      </c>
      <c r="M144" s="5">
        <v>12.68</v>
      </c>
      <c r="N144" s="8">
        <v>0</v>
      </c>
      <c r="O144" s="7">
        <f t="shared" si="40"/>
        <v>12.68</v>
      </c>
      <c r="P144" s="5">
        <v>12.68</v>
      </c>
      <c r="Q144" s="8">
        <v>0</v>
      </c>
      <c r="R144" s="7">
        <v>12.68</v>
      </c>
      <c r="S144" s="5">
        <v>12.68</v>
      </c>
      <c r="T144" s="8">
        <v>0</v>
      </c>
      <c r="U144" s="42">
        <f t="shared" si="32"/>
        <v>12.68</v>
      </c>
      <c r="V144" s="5">
        <v>12.68</v>
      </c>
      <c r="W144" s="8">
        <v>0</v>
      </c>
      <c r="X144" s="42">
        <f t="shared" si="39"/>
        <v>12.68</v>
      </c>
      <c r="Y144" s="5">
        <v>12.68</v>
      </c>
      <c r="Z144" s="8">
        <v>0</v>
      </c>
      <c r="AA144" s="7">
        <f t="shared" si="33"/>
        <v>12.68</v>
      </c>
      <c r="AB144" s="5">
        <v>0</v>
      </c>
      <c r="AC144" s="8">
        <v>0</v>
      </c>
      <c r="AD144" s="7">
        <f t="shared" si="34"/>
        <v>0</v>
      </c>
      <c r="AE144" s="5">
        <v>17.96</v>
      </c>
      <c r="AF144" s="8">
        <v>0</v>
      </c>
      <c r="AG144" s="7">
        <f t="shared" si="35"/>
        <v>17.96</v>
      </c>
      <c r="AH144" s="5">
        <v>18.55</v>
      </c>
      <c r="AI144" s="8">
        <v>0</v>
      </c>
      <c r="AJ144" s="7">
        <f t="shared" si="36"/>
        <v>18.55</v>
      </c>
      <c r="AK144" s="5">
        <v>18.55</v>
      </c>
      <c r="AL144" s="8">
        <v>0</v>
      </c>
      <c r="AM144" s="42">
        <f t="shared" si="37"/>
        <v>18.55</v>
      </c>
      <c r="AN144" s="27">
        <f t="shared" si="38"/>
        <v>156.50000000000006</v>
      </c>
      <c r="AO144" s="28">
        <f t="shared" si="28"/>
        <v>0</v>
      </c>
      <c r="AP144" s="26">
        <f t="shared" si="29"/>
        <v>156.50000000000006</v>
      </c>
    </row>
    <row r="145" spans="1:42" ht="38.25" customHeight="1">
      <c r="A145" s="2">
        <f t="shared" si="41"/>
        <v>137</v>
      </c>
      <c r="B145" s="33" t="s">
        <v>91</v>
      </c>
      <c r="C145" s="3"/>
      <c r="D145" s="5">
        <v>5.93</v>
      </c>
      <c r="E145" s="8">
        <v>0</v>
      </c>
      <c r="F145" s="7">
        <f t="shared" si="30"/>
        <v>5.93</v>
      </c>
      <c r="G145" s="5">
        <v>6.53</v>
      </c>
      <c r="H145" s="8">
        <v>0</v>
      </c>
      <c r="I145" s="7">
        <v>6.53</v>
      </c>
      <c r="J145" s="5">
        <v>-2.47</v>
      </c>
      <c r="K145" s="8">
        <v>0</v>
      </c>
      <c r="L145" s="7">
        <f t="shared" si="31"/>
        <v>-2.47</v>
      </c>
      <c r="M145" s="5">
        <v>3.33</v>
      </c>
      <c r="N145" s="8">
        <v>0</v>
      </c>
      <c r="O145" s="7">
        <f t="shared" si="40"/>
        <v>3.33</v>
      </c>
      <c r="P145" s="5">
        <v>3.33</v>
      </c>
      <c r="Q145" s="8">
        <v>0</v>
      </c>
      <c r="R145" s="7">
        <v>3.33</v>
      </c>
      <c r="S145" s="5">
        <v>3.33</v>
      </c>
      <c r="T145" s="8">
        <v>0</v>
      </c>
      <c r="U145" s="42">
        <f t="shared" si="32"/>
        <v>3.33</v>
      </c>
      <c r="V145" s="5">
        <v>3.33</v>
      </c>
      <c r="W145" s="8">
        <v>0</v>
      </c>
      <c r="X145" s="42">
        <f t="shared" si="39"/>
        <v>3.33</v>
      </c>
      <c r="Y145" s="5">
        <v>3.33</v>
      </c>
      <c r="Z145" s="8">
        <v>0</v>
      </c>
      <c r="AA145" s="7">
        <f t="shared" si="33"/>
        <v>3.33</v>
      </c>
      <c r="AB145" s="5">
        <v>0</v>
      </c>
      <c r="AC145" s="8">
        <v>0</v>
      </c>
      <c r="AD145" s="7">
        <f t="shared" si="34"/>
        <v>0</v>
      </c>
      <c r="AE145" s="5">
        <v>6.22</v>
      </c>
      <c r="AF145" s="8">
        <v>0</v>
      </c>
      <c r="AG145" s="7">
        <f t="shared" si="35"/>
        <v>6.22</v>
      </c>
      <c r="AH145" s="5">
        <v>6.42</v>
      </c>
      <c r="AI145" s="8">
        <v>0</v>
      </c>
      <c r="AJ145" s="7">
        <f t="shared" si="36"/>
        <v>6.42</v>
      </c>
      <c r="AK145" s="5">
        <v>6.42</v>
      </c>
      <c r="AL145" s="8">
        <v>0</v>
      </c>
      <c r="AM145" s="42">
        <f t="shared" si="37"/>
        <v>6.42</v>
      </c>
      <c r="AN145" s="27">
        <f t="shared" si="38"/>
        <v>45.699999999999996</v>
      </c>
      <c r="AO145" s="28">
        <f t="shared" si="28"/>
        <v>0</v>
      </c>
      <c r="AP145" s="26">
        <f t="shared" si="29"/>
        <v>45.699999999999996</v>
      </c>
    </row>
    <row r="146" spans="1:42" ht="38.25" customHeight="1">
      <c r="A146" s="2">
        <f t="shared" si="41"/>
        <v>138</v>
      </c>
      <c r="B146" s="33" t="s">
        <v>233</v>
      </c>
      <c r="C146" s="3"/>
      <c r="D146" s="5">
        <v>17.42</v>
      </c>
      <c r="E146" s="9">
        <v>6.16</v>
      </c>
      <c r="F146" s="7">
        <f t="shared" si="30"/>
        <v>23.580000000000002</v>
      </c>
      <c r="G146" s="5">
        <v>7.85</v>
      </c>
      <c r="H146" s="8">
        <v>2.66</v>
      </c>
      <c r="I146" s="7">
        <v>10.51</v>
      </c>
      <c r="J146" s="5">
        <v>-6.85</v>
      </c>
      <c r="K146" s="8">
        <v>4.32</v>
      </c>
      <c r="L146" s="7">
        <f t="shared" si="31"/>
        <v>-2.5299999999999994</v>
      </c>
      <c r="M146" s="5">
        <v>6.14</v>
      </c>
      <c r="N146" s="8">
        <v>4.38</v>
      </c>
      <c r="O146" s="7">
        <f t="shared" si="40"/>
        <v>10.52</v>
      </c>
      <c r="P146" s="5">
        <v>6.14</v>
      </c>
      <c r="Q146" s="8">
        <v>4.38</v>
      </c>
      <c r="R146" s="7">
        <v>10.52</v>
      </c>
      <c r="S146" s="5">
        <v>6.14</v>
      </c>
      <c r="T146" s="8">
        <v>4.38</v>
      </c>
      <c r="U146" s="42">
        <f t="shared" si="32"/>
        <v>10.52</v>
      </c>
      <c r="V146" s="5">
        <v>6.14</v>
      </c>
      <c r="W146" s="8">
        <v>4.38</v>
      </c>
      <c r="X146" s="42">
        <f t="shared" si="39"/>
        <v>10.52</v>
      </c>
      <c r="Y146" s="5">
        <v>6.14</v>
      </c>
      <c r="Z146" s="8">
        <v>4.38</v>
      </c>
      <c r="AA146" s="7">
        <f t="shared" si="33"/>
        <v>10.52</v>
      </c>
      <c r="AB146" s="5">
        <v>0</v>
      </c>
      <c r="AC146" s="8">
        <v>3.98</v>
      </c>
      <c r="AD146" s="7">
        <f t="shared" si="34"/>
        <v>3.98</v>
      </c>
      <c r="AE146" s="5">
        <v>8.59</v>
      </c>
      <c r="AF146" s="8">
        <v>3.98</v>
      </c>
      <c r="AG146" s="7">
        <f t="shared" si="35"/>
        <v>12.57</v>
      </c>
      <c r="AH146" s="5">
        <v>8.59</v>
      </c>
      <c r="AI146" s="8">
        <v>3.98</v>
      </c>
      <c r="AJ146" s="7">
        <f t="shared" si="36"/>
        <v>12.57</v>
      </c>
      <c r="AK146" s="5">
        <v>8.59</v>
      </c>
      <c r="AL146" s="9">
        <v>3.98</v>
      </c>
      <c r="AM146" s="42">
        <f t="shared" si="37"/>
        <v>12.57</v>
      </c>
      <c r="AN146" s="27">
        <f t="shared" si="38"/>
        <v>74.89000000000001</v>
      </c>
      <c r="AO146" s="28">
        <f t="shared" si="28"/>
        <v>50.95999999999999</v>
      </c>
      <c r="AP146" s="26">
        <f t="shared" si="29"/>
        <v>125.84999999999997</v>
      </c>
    </row>
    <row r="147" spans="1:42" ht="38.25" customHeight="1">
      <c r="A147" s="2">
        <f t="shared" si="41"/>
        <v>139</v>
      </c>
      <c r="B147" s="33" t="s">
        <v>92</v>
      </c>
      <c r="C147" s="3"/>
      <c r="D147" s="5">
        <v>10.02</v>
      </c>
      <c r="E147" s="9">
        <v>2.57</v>
      </c>
      <c r="F147" s="7">
        <f t="shared" si="30"/>
        <v>12.59</v>
      </c>
      <c r="G147" s="5">
        <v>4.51</v>
      </c>
      <c r="H147" s="8">
        <v>1.11</v>
      </c>
      <c r="I147" s="7">
        <v>5.62</v>
      </c>
      <c r="J147" s="5">
        <v>-3.61</v>
      </c>
      <c r="K147" s="8">
        <v>2.23</v>
      </c>
      <c r="L147" s="7">
        <f t="shared" si="31"/>
        <v>-1.38</v>
      </c>
      <c r="M147" s="5">
        <v>3.64</v>
      </c>
      <c r="N147" s="8">
        <v>1.97</v>
      </c>
      <c r="O147" s="7">
        <f t="shared" si="40"/>
        <v>5.61</v>
      </c>
      <c r="P147" s="5">
        <v>3.64</v>
      </c>
      <c r="Q147" s="8">
        <v>1.97</v>
      </c>
      <c r="R147" s="7">
        <v>5.61</v>
      </c>
      <c r="S147" s="5">
        <v>3.64</v>
      </c>
      <c r="T147" s="8">
        <v>1.97</v>
      </c>
      <c r="U147" s="42">
        <f t="shared" si="32"/>
        <v>5.61</v>
      </c>
      <c r="V147" s="5">
        <v>3.64</v>
      </c>
      <c r="W147" s="8">
        <v>1.97</v>
      </c>
      <c r="X147" s="42">
        <f t="shared" si="39"/>
        <v>5.61</v>
      </c>
      <c r="Y147" s="5">
        <v>3.64</v>
      </c>
      <c r="Z147" s="8">
        <v>1.97</v>
      </c>
      <c r="AA147" s="7">
        <f t="shared" si="33"/>
        <v>5.61</v>
      </c>
      <c r="AB147" s="5">
        <v>0</v>
      </c>
      <c r="AC147" s="8">
        <v>1.37</v>
      </c>
      <c r="AD147" s="7">
        <f t="shared" si="34"/>
        <v>1.37</v>
      </c>
      <c r="AE147" s="5">
        <v>5.05</v>
      </c>
      <c r="AF147" s="8">
        <v>1.37</v>
      </c>
      <c r="AG147" s="7">
        <f t="shared" si="35"/>
        <v>6.42</v>
      </c>
      <c r="AH147" s="5">
        <v>5.05</v>
      </c>
      <c r="AI147" s="8">
        <v>1.37</v>
      </c>
      <c r="AJ147" s="7">
        <f t="shared" si="36"/>
        <v>6.42</v>
      </c>
      <c r="AK147" s="5">
        <v>5.05</v>
      </c>
      <c r="AL147" s="9">
        <v>1.37</v>
      </c>
      <c r="AM147" s="42">
        <f t="shared" si="37"/>
        <v>6.42</v>
      </c>
      <c r="AN147" s="27">
        <f t="shared" si="38"/>
        <v>44.269999999999996</v>
      </c>
      <c r="AO147" s="28">
        <f t="shared" si="28"/>
        <v>21.240000000000006</v>
      </c>
      <c r="AP147" s="26">
        <f t="shared" si="29"/>
        <v>65.51</v>
      </c>
    </row>
    <row r="148" spans="1:42" ht="38.25" customHeight="1">
      <c r="A148" s="2">
        <f t="shared" si="41"/>
        <v>140</v>
      </c>
      <c r="B148" s="33" t="s">
        <v>102</v>
      </c>
      <c r="C148" s="3"/>
      <c r="D148" s="5">
        <v>79.75</v>
      </c>
      <c r="E148" s="46">
        <v>23.03</v>
      </c>
      <c r="F148" s="7">
        <f t="shared" si="30"/>
        <v>102.78</v>
      </c>
      <c r="G148" s="5">
        <v>84.65</v>
      </c>
      <c r="H148" s="12">
        <v>18.72</v>
      </c>
      <c r="I148" s="7">
        <v>103.37</v>
      </c>
      <c r="J148" s="5">
        <v>-67.83</v>
      </c>
      <c r="K148" s="12">
        <v>32.11</v>
      </c>
      <c r="L148" s="7">
        <f t="shared" si="31"/>
        <v>-35.72</v>
      </c>
      <c r="M148" s="5">
        <v>32.19</v>
      </c>
      <c r="N148" s="12">
        <v>24.62</v>
      </c>
      <c r="O148" s="7">
        <f t="shared" si="40"/>
        <v>56.81</v>
      </c>
      <c r="P148" s="5">
        <v>32.19</v>
      </c>
      <c r="Q148" s="12">
        <v>24.62</v>
      </c>
      <c r="R148" s="7">
        <v>56.81</v>
      </c>
      <c r="S148" s="5">
        <v>32.19</v>
      </c>
      <c r="T148" s="12">
        <v>24.62</v>
      </c>
      <c r="U148" s="42">
        <f t="shared" si="32"/>
        <v>56.81</v>
      </c>
      <c r="V148" s="5">
        <v>32.19</v>
      </c>
      <c r="W148" s="12">
        <v>24.62</v>
      </c>
      <c r="X148" s="42">
        <f t="shared" si="39"/>
        <v>56.81</v>
      </c>
      <c r="Y148" s="5">
        <v>32.19</v>
      </c>
      <c r="Z148" s="12">
        <v>24.62</v>
      </c>
      <c r="AA148" s="7">
        <f t="shared" si="33"/>
        <v>56.81</v>
      </c>
      <c r="AB148" s="5">
        <v>0</v>
      </c>
      <c r="AC148" s="12">
        <v>11.92</v>
      </c>
      <c r="AD148" s="7">
        <f t="shared" si="34"/>
        <v>11.92</v>
      </c>
      <c r="AE148" s="5">
        <v>44.53</v>
      </c>
      <c r="AF148" s="12">
        <v>15.23</v>
      </c>
      <c r="AG148" s="7">
        <f t="shared" si="35"/>
        <v>59.760000000000005</v>
      </c>
      <c r="AH148" s="5">
        <v>66.26</v>
      </c>
      <c r="AI148" s="12">
        <v>14.61</v>
      </c>
      <c r="AJ148" s="7">
        <f t="shared" si="36"/>
        <v>80.87</v>
      </c>
      <c r="AK148" s="5">
        <v>91.4</v>
      </c>
      <c r="AL148" s="46">
        <v>16.2</v>
      </c>
      <c r="AM148" s="42">
        <f t="shared" si="37"/>
        <v>107.60000000000001</v>
      </c>
      <c r="AN148" s="27">
        <f t="shared" si="38"/>
        <v>459.7099999999999</v>
      </c>
      <c r="AO148" s="28">
        <f t="shared" si="28"/>
        <v>254.91999999999996</v>
      </c>
      <c r="AP148" s="26">
        <f t="shared" si="29"/>
        <v>714.6300000000001</v>
      </c>
    </row>
    <row r="149" spans="1:42" ht="38.25" customHeight="1">
      <c r="A149" s="2">
        <f t="shared" si="41"/>
        <v>141</v>
      </c>
      <c r="B149" s="33" t="s">
        <v>103</v>
      </c>
      <c r="C149" s="30" t="s">
        <v>290</v>
      </c>
      <c r="D149" s="5">
        <v>365.75</v>
      </c>
      <c r="E149" s="8">
        <v>83.59</v>
      </c>
      <c r="F149" s="7">
        <f t="shared" si="30"/>
        <v>449.34000000000003</v>
      </c>
      <c r="G149" s="5">
        <v>500.03</v>
      </c>
      <c r="H149" s="8">
        <v>82.19</v>
      </c>
      <c r="I149" s="7">
        <v>582.22</v>
      </c>
      <c r="J149" s="5">
        <v>247.77</v>
      </c>
      <c r="K149" s="8">
        <v>81.99</v>
      </c>
      <c r="L149" s="7">
        <f t="shared" si="31"/>
        <v>329.76</v>
      </c>
      <c r="M149" s="5">
        <v>238.52</v>
      </c>
      <c r="N149" s="8">
        <v>72.63</v>
      </c>
      <c r="O149" s="7">
        <f t="shared" si="40"/>
        <v>311.15</v>
      </c>
      <c r="P149" s="5">
        <v>46.6</v>
      </c>
      <c r="Q149" s="8">
        <v>74.89</v>
      </c>
      <c r="R149" s="7">
        <v>121.49</v>
      </c>
      <c r="S149" s="5">
        <v>11.27</v>
      </c>
      <c r="T149" s="8">
        <v>77.96</v>
      </c>
      <c r="U149" s="42">
        <f t="shared" si="32"/>
        <v>89.22999999999999</v>
      </c>
      <c r="V149" s="5">
        <v>9.83</v>
      </c>
      <c r="W149" s="8">
        <v>71.45</v>
      </c>
      <c r="X149" s="42">
        <f t="shared" si="39"/>
        <v>81.28</v>
      </c>
      <c r="Y149" s="5">
        <v>10.05</v>
      </c>
      <c r="Z149" s="8">
        <v>70.95</v>
      </c>
      <c r="AA149" s="7">
        <f t="shared" si="33"/>
        <v>81</v>
      </c>
      <c r="AB149" s="5">
        <v>12.82</v>
      </c>
      <c r="AC149" s="8">
        <v>68.82</v>
      </c>
      <c r="AD149" s="7">
        <f t="shared" si="34"/>
        <v>81.63999999999999</v>
      </c>
      <c r="AE149" s="5">
        <v>176.26</v>
      </c>
      <c r="AF149" s="8">
        <v>76.89</v>
      </c>
      <c r="AG149" s="7">
        <f t="shared" si="35"/>
        <v>253.14999999999998</v>
      </c>
      <c r="AH149" s="5">
        <v>265.81</v>
      </c>
      <c r="AI149" s="8">
        <v>69.61</v>
      </c>
      <c r="AJ149" s="7">
        <f t="shared" si="36"/>
        <v>335.42</v>
      </c>
      <c r="AK149" s="5">
        <v>407.29</v>
      </c>
      <c r="AL149" s="8">
        <v>76.19</v>
      </c>
      <c r="AM149" s="42">
        <f t="shared" si="37"/>
        <v>483.48</v>
      </c>
      <c r="AN149" s="27">
        <f t="shared" si="38"/>
        <v>2291.9999999999995</v>
      </c>
      <c r="AO149" s="28">
        <f t="shared" si="28"/>
        <v>907.1600000000001</v>
      </c>
      <c r="AP149" s="26">
        <f t="shared" si="29"/>
        <v>3199.16</v>
      </c>
    </row>
    <row r="150" spans="1:42" ht="38.25" customHeight="1">
      <c r="A150" s="2">
        <f t="shared" si="41"/>
        <v>142</v>
      </c>
      <c r="B150" s="33" t="s">
        <v>104</v>
      </c>
      <c r="C150" s="3"/>
      <c r="D150" s="5">
        <v>28</v>
      </c>
      <c r="E150" s="8">
        <v>0</v>
      </c>
      <c r="F150" s="7">
        <f t="shared" si="30"/>
        <v>28</v>
      </c>
      <c r="G150" s="5">
        <v>29.72</v>
      </c>
      <c r="H150" s="8">
        <v>0</v>
      </c>
      <c r="I150" s="7">
        <v>29.72</v>
      </c>
      <c r="J150" s="5">
        <v>-25.74</v>
      </c>
      <c r="K150" s="8">
        <v>0</v>
      </c>
      <c r="L150" s="7">
        <f t="shared" si="31"/>
        <v>-25.74</v>
      </c>
      <c r="M150" s="5">
        <v>10.66</v>
      </c>
      <c r="N150" s="8">
        <v>0</v>
      </c>
      <c r="O150" s="7">
        <f t="shared" si="40"/>
        <v>10.66</v>
      </c>
      <c r="P150" s="5">
        <v>10.66</v>
      </c>
      <c r="Q150" s="8">
        <v>0</v>
      </c>
      <c r="R150" s="7">
        <v>10.66</v>
      </c>
      <c r="S150" s="5">
        <v>10.66</v>
      </c>
      <c r="T150" s="8">
        <v>0</v>
      </c>
      <c r="U150" s="42">
        <f t="shared" si="32"/>
        <v>10.66</v>
      </c>
      <c r="V150" s="5">
        <v>10.66</v>
      </c>
      <c r="W150" s="8">
        <v>0</v>
      </c>
      <c r="X150" s="42">
        <f t="shared" si="39"/>
        <v>10.66</v>
      </c>
      <c r="Y150" s="5">
        <v>10.66</v>
      </c>
      <c r="Z150" s="8">
        <v>0</v>
      </c>
      <c r="AA150" s="7">
        <f t="shared" si="33"/>
        <v>10.66</v>
      </c>
      <c r="AB150" s="5">
        <v>0</v>
      </c>
      <c r="AC150" s="8">
        <v>0</v>
      </c>
      <c r="AD150" s="7">
        <f t="shared" si="34"/>
        <v>0</v>
      </c>
      <c r="AE150" s="5">
        <v>15.14</v>
      </c>
      <c r="AF150" s="8">
        <v>0</v>
      </c>
      <c r="AG150" s="7">
        <f t="shared" si="35"/>
        <v>15.14</v>
      </c>
      <c r="AH150" s="5">
        <v>15.14</v>
      </c>
      <c r="AI150" s="8">
        <v>0</v>
      </c>
      <c r="AJ150" s="7">
        <f t="shared" si="36"/>
        <v>15.14</v>
      </c>
      <c r="AK150" s="5">
        <v>15.14</v>
      </c>
      <c r="AL150" s="8">
        <v>0</v>
      </c>
      <c r="AM150" s="42">
        <f t="shared" si="37"/>
        <v>15.14</v>
      </c>
      <c r="AN150" s="27">
        <f t="shared" si="38"/>
        <v>130.7</v>
      </c>
      <c r="AO150" s="28">
        <f t="shared" si="28"/>
        <v>0</v>
      </c>
      <c r="AP150" s="26">
        <f t="shared" si="29"/>
        <v>130.7</v>
      </c>
    </row>
    <row r="151" spans="1:42" ht="38.25" customHeight="1">
      <c r="A151" s="2">
        <f t="shared" si="41"/>
        <v>143</v>
      </c>
      <c r="B151" s="33" t="s">
        <v>93</v>
      </c>
      <c r="C151" s="30" t="s">
        <v>290</v>
      </c>
      <c r="D151" s="5">
        <v>410.27</v>
      </c>
      <c r="E151" s="8">
        <v>106.37</v>
      </c>
      <c r="F151" s="7">
        <f t="shared" si="30"/>
        <v>516.64</v>
      </c>
      <c r="G151" s="5">
        <v>575.91</v>
      </c>
      <c r="H151" s="8">
        <v>106.7</v>
      </c>
      <c r="I151" s="7">
        <v>682.61</v>
      </c>
      <c r="J151" s="5">
        <v>301.35</v>
      </c>
      <c r="K151" s="8">
        <v>101.62</v>
      </c>
      <c r="L151" s="7">
        <f t="shared" si="31"/>
        <v>402.97</v>
      </c>
      <c r="M151" s="5">
        <v>270.3</v>
      </c>
      <c r="N151" s="8">
        <v>99.12</v>
      </c>
      <c r="O151" s="7">
        <f t="shared" si="40"/>
        <v>369.42</v>
      </c>
      <c r="P151" s="5">
        <v>51.19</v>
      </c>
      <c r="Q151" s="8">
        <v>105.79</v>
      </c>
      <c r="R151" s="7">
        <v>156.98</v>
      </c>
      <c r="S151" s="5">
        <v>14.07</v>
      </c>
      <c r="T151" s="8">
        <v>99.75</v>
      </c>
      <c r="U151" s="42">
        <f t="shared" si="32"/>
        <v>113.82</v>
      </c>
      <c r="V151" s="5">
        <v>13.54</v>
      </c>
      <c r="W151" s="8">
        <v>100.98</v>
      </c>
      <c r="X151" s="42">
        <f t="shared" si="39"/>
        <v>114.52000000000001</v>
      </c>
      <c r="Y151" s="5">
        <v>13.32</v>
      </c>
      <c r="Z151" s="8">
        <v>96.52</v>
      </c>
      <c r="AA151" s="7">
        <f t="shared" si="33"/>
        <v>109.84</v>
      </c>
      <c r="AB151" s="5">
        <v>17.49</v>
      </c>
      <c r="AC151" s="8">
        <v>96.31</v>
      </c>
      <c r="AD151" s="7">
        <f t="shared" si="34"/>
        <v>113.8</v>
      </c>
      <c r="AE151" s="5">
        <v>184.16</v>
      </c>
      <c r="AF151" s="8">
        <v>106.83</v>
      </c>
      <c r="AG151" s="7">
        <f t="shared" si="35"/>
        <v>290.99</v>
      </c>
      <c r="AH151" s="5">
        <v>297.07</v>
      </c>
      <c r="AI151" s="8">
        <v>97.42</v>
      </c>
      <c r="AJ151" s="7">
        <f t="shared" si="36"/>
        <v>394.49</v>
      </c>
      <c r="AK151" s="5">
        <v>471.46</v>
      </c>
      <c r="AL151" s="8">
        <v>103.72</v>
      </c>
      <c r="AM151" s="42">
        <f t="shared" si="37"/>
        <v>575.18</v>
      </c>
      <c r="AN151" s="27">
        <f t="shared" si="38"/>
        <v>2620.13</v>
      </c>
      <c r="AO151" s="28">
        <f t="shared" si="28"/>
        <v>1221.13</v>
      </c>
      <c r="AP151" s="26">
        <f t="shared" si="29"/>
        <v>3841.2599999999998</v>
      </c>
    </row>
    <row r="152" spans="1:42" ht="38.25" customHeight="1">
      <c r="A152" s="2">
        <f t="shared" si="41"/>
        <v>144</v>
      </c>
      <c r="B152" s="33" t="s">
        <v>94</v>
      </c>
      <c r="C152" s="30" t="s">
        <v>290</v>
      </c>
      <c r="D152" s="5">
        <v>80.24</v>
      </c>
      <c r="E152" s="8">
        <v>22.74</v>
      </c>
      <c r="F152" s="7">
        <f t="shared" si="30"/>
        <v>102.97999999999999</v>
      </c>
      <c r="G152" s="5">
        <v>85.16</v>
      </c>
      <c r="H152" s="8">
        <v>18.49</v>
      </c>
      <c r="I152" s="7">
        <v>103.65</v>
      </c>
      <c r="J152" s="5">
        <v>-69.76</v>
      </c>
      <c r="K152" s="8">
        <v>32.63</v>
      </c>
      <c r="L152" s="7">
        <f t="shared" si="31"/>
        <v>-37.13</v>
      </c>
      <c r="M152" s="5">
        <v>31.88</v>
      </c>
      <c r="N152" s="8">
        <v>24.62</v>
      </c>
      <c r="O152" s="7">
        <f t="shared" si="40"/>
        <v>56.5</v>
      </c>
      <c r="P152" s="5">
        <v>11.4</v>
      </c>
      <c r="Q152" s="8">
        <v>17</v>
      </c>
      <c r="R152" s="7">
        <v>28.4</v>
      </c>
      <c r="S152" s="5">
        <v>0</v>
      </c>
      <c r="T152" s="8">
        <v>15.71</v>
      </c>
      <c r="U152" s="42">
        <f t="shared" si="32"/>
        <v>15.71</v>
      </c>
      <c r="V152" s="5">
        <v>0</v>
      </c>
      <c r="W152" s="8">
        <v>18.58</v>
      </c>
      <c r="X152" s="42">
        <f t="shared" si="39"/>
        <v>18.58</v>
      </c>
      <c r="Y152" s="5">
        <v>0</v>
      </c>
      <c r="Z152" s="8">
        <v>19.06</v>
      </c>
      <c r="AA152" s="7">
        <f t="shared" si="33"/>
        <v>19.06</v>
      </c>
      <c r="AB152" s="5">
        <v>0</v>
      </c>
      <c r="AC152" s="8">
        <v>18.18</v>
      </c>
      <c r="AD152" s="7">
        <f t="shared" si="34"/>
        <v>18.18</v>
      </c>
      <c r="AE152" s="5">
        <v>32.86</v>
      </c>
      <c r="AF152" s="8">
        <v>20.46</v>
      </c>
      <c r="AG152" s="7">
        <f t="shared" si="35"/>
        <v>53.32</v>
      </c>
      <c r="AH152" s="5">
        <v>54.2</v>
      </c>
      <c r="AI152" s="8">
        <v>19.56</v>
      </c>
      <c r="AJ152" s="7">
        <f t="shared" si="36"/>
        <v>73.76</v>
      </c>
      <c r="AK152" s="5">
        <v>82.59</v>
      </c>
      <c r="AL152" s="8">
        <v>17.16</v>
      </c>
      <c r="AM152" s="42">
        <f t="shared" si="37"/>
        <v>99.75</v>
      </c>
      <c r="AN152" s="27">
        <f t="shared" si="38"/>
        <v>308.56999999999994</v>
      </c>
      <c r="AO152" s="28">
        <f t="shared" si="28"/>
        <v>244.19</v>
      </c>
      <c r="AP152" s="26">
        <f t="shared" si="29"/>
        <v>552.76</v>
      </c>
    </row>
    <row r="153" spans="1:42" ht="38.25" customHeight="1">
      <c r="A153" s="2">
        <f t="shared" si="41"/>
        <v>145</v>
      </c>
      <c r="B153" s="33" t="s">
        <v>95</v>
      </c>
      <c r="C153" s="3"/>
      <c r="D153" s="5">
        <v>45.77</v>
      </c>
      <c r="E153" s="8">
        <v>10.87</v>
      </c>
      <c r="F153" s="7">
        <f t="shared" si="30"/>
        <v>56.64</v>
      </c>
      <c r="G153" s="5">
        <v>48.57</v>
      </c>
      <c r="H153" s="8">
        <v>8.84</v>
      </c>
      <c r="I153" s="7">
        <v>57.41</v>
      </c>
      <c r="J153" s="5">
        <v>-46.52</v>
      </c>
      <c r="K153" s="8">
        <v>20.52</v>
      </c>
      <c r="L153" s="7">
        <f t="shared" si="31"/>
        <v>-26.000000000000004</v>
      </c>
      <c r="M153" s="5">
        <v>15.94</v>
      </c>
      <c r="N153" s="8">
        <v>13.41</v>
      </c>
      <c r="O153" s="7">
        <f t="shared" si="40"/>
        <v>29.35</v>
      </c>
      <c r="P153" s="5">
        <v>15.94</v>
      </c>
      <c r="Q153" s="8">
        <v>13.41</v>
      </c>
      <c r="R153" s="7">
        <v>29.35</v>
      </c>
      <c r="S153" s="5">
        <v>15.94</v>
      </c>
      <c r="T153" s="8">
        <v>13.41</v>
      </c>
      <c r="U153" s="42">
        <f t="shared" si="32"/>
        <v>29.35</v>
      </c>
      <c r="V153" s="5">
        <v>15.94</v>
      </c>
      <c r="W153" s="8">
        <v>13.41</v>
      </c>
      <c r="X153" s="42">
        <f t="shared" si="39"/>
        <v>29.35</v>
      </c>
      <c r="Y153" s="5">
        <v>15.94</v>
      </c>
      <c r="Z153" s="8">
        <v>13.41</v>
      </c>
      <c r="AA153" s="7">
        <f t="shared" si="33"/>
        <v>29.35</v>
      </c>
      <c r="AB153" s="5">
        <v>0</v>
      </c>
      <c r="AC153" s="8">
        <v>12.34</v>
      </c>
      <c r="AD153" s="7">
        <f t="shared" si="34"/>
        <v>12.34</v>
      </c>
      <c r="AE153" s="5">
        <v>22.94</v>
      </c>
      <c r="AF153" s="8">
        <v>12.37</v>
      </c>
      <c r="AG153" s="7">
        <f t="shared" si="35"/>
        <v>35.31</v>
      </c>
      <c r="AH153" s="5">
        <v>22.94</v>
      </c>
      <c r="AI153" s="8">
        <v>11.2</v>
      </c>
      <c r="AJ153" s="7">
        <f t="shared" si="36"/>
        <v>34.14</v>
      </c>
      <c r="AK153" s="5">
        <v>22.94</v>
      </c>
      <c r="AL153" s="8">
        <v>11.2</v>
      </c>
      <c r="AM153" s="42">
        <f t="shared" si="37"/>
        <v>34.14</v>
      </c>
      <c r="AN153" s="27">
        <f t="shared" si="38"/>
        <v>196.34</v>
      </c>
      <c r="AO153" s="28">
        <f t="shared" si="28"/>
        <v>154.38999999999996</v>
      </c>
      <c r="AP153" s="26">
        <f t="shared" si="29"/>
        <v>350.72999999999996</v>
      </c>
    </row>
    <row r="154" spans="1:42" ht="38.25" customHeight="1">
      <c r="A154" s="2">
        <f t="shared" si="41"/>
        <v>146</v>
      </c>
      <c r="B154" s="33" t="s">
        <v>96</v>
      </c>
      <c r="C154" s="30" t="s">
        <v>290</v>
      </c>
      <c r="D154" s="5">
        <v>44.15</v>
      </c>
      <c r="E154" s="8">
        <v>7.56</v>
      </c>
      <c r="F154" s="7">
        <f t="shared" si="30"/>
        <v>51.71</v>
      </c>
      <c r="G154" s="5">
        <v>52.31</v>
      </c>
      <c r="H154" s="8">
        <v>7.91</v>
      </c>
      <c r="I154" s="7">
        <v>60.22</v>
      </c>
      <c r="J154" s="5">
        <v>28.78</v>
      </c>
      <c r="K154" s="8">
        <v>8.87</v>
      </c>
      <c r="L154" s="7">
        <f t="shared" si="31"/>
        <v>37.65</v>
      </c>
      <c r="M154" s="5">
        <v>28.17</v>
      </c>
      <c r="N154" s="8">
        <v>8.86</v>
      </c>
      <c r="O154" s="7">
        <f t="shared" si="40"/>
        <v>37.03</v>
      </c>
      <c r="P154" s="5">
        <v>5.23</v>
      </c>
      <c r="Q154" s="8">
        <v>9.01</v>
      </c>
      <c r="R154" s="7">
        <v>14.24</v>
      </c>
      <c r="S154" s="5">
        <v>0</v>
      </c>
      <c r="T154" s="8">
        <v>9.15</v>
      </c>
      <c r="U154" s="42">
        <f t="shared" si="32"/>
        <v>9.15</v>
      </c>
      <c r="V154" s="5">
        <v>0</v>
      </c>
      <c r="W154" s="8">
        <v>9.29</v>
      </c>
      <c r="X154" s="42">
        <f t="shared" si="39"/>
        <v>9.29</v>
      </c>
      <c r="Y154" s="5">
        <v>0</v>
      </c>
      <c r="Z154" s="8">
        <v>8.66</v>
      </c>
      <c r="AA154" s="7">
        <f t="shared" si="33"/>
        <v>8.66</v>
      </c>
      <c r="AB154" s="5">
        <v>0</v>
      </c>
      <c r="AC154" s="8">
        <v>7.53</v>
      </c>
      <c r="AD154" s="7">
        <f t="shared" si="34"/>
        <v>7.53</v>
      </c>
      <c r="AE154" s="5">
        <v>21.71</v>
      </c>
      <c r="AF154" s="8">
        <v>9.15</v>
      </c>
      <c r="AG154" s="7">
        <f t="shared" si="35"/>
        <v>30.86</v>
      </c>
      <c r="AH154" s="5">
        <v>26.09</v>
      </c>
      <c r="AI154" s="8">
        <v>8.97</v>
      </c>
      <c r="AJ154" s="7">
        <f t="shared" si="36"/>
        <v>35.06</v>
      </c>
      <c r="AK154" s="5">
        <v>43.57</v>
      </c>
      <c r="AL154" s="8">
        <v>9.95</v>
      </c>
      <c r="AM154" s="42">
        <f t="shared" si="37"/>
        <v>53.519999999999996</v>
      </c>
      <c r="AN154" s="27">
        <f t="shared" si="38"/>
        <v>250.01000000000002</v>
      </c>
      <c r="AO154" s="28">
        <f t="shared" si="28"/>
        <v>104.91</v>
      </c>
      <c r="AP154" s="26">
        <f t="shared" si="29"/>
        <v>354.92</v>
      </c>
    </row>
    <row r="155" spans="1:42" ht="38.25" customHeight="1">
      <c r="A155" s="2">
        <f t="shared" si="41"/>
        <v>147</v>
      </c>
      <c r="B155" s="33" t="s">
        <v>97</v>
      </c>
      <c r="C155" s="30" t="s">
        <v>290</v>
      </c>
      <c r="D155" s="5">
        <v>85.62</v>
      </c>
      <c r="E155" s="8">
        <v>21.4</v>
      </c>
      <c r="F155" s="7">
        <f t="shared" si="30"/>
        <v>107.02000000000001</v>
      </c>
      <c r="G155" s="5">
        <v>110.89</v>
      </c>
      <c r="H155" s="8">
        <v>19.59</v>
      </c>
      <c r="I155" s="7">
        <v>130.48</v>
      </c>
      <c r="J155" s="5">
        <v>60.12</v>
      </c>
      <c r="K155" s="8">
        <v>20.49</v>
      </c>
      <c r="L155" s="7">
        <f t="shared" si="31"/>
        <v>80.61</v>
      </c>
      <c r="M155" s="5">
        <v>50.34</v>
      </c>
      <c r="N155" s="8">
        <v>18.54</v>
      </c>
      <c r="O155" s="7">
        <f t="shared" si="40"/>
        <v>68.88</v>
      </c>
      <c r="P155" s="5">
        <v>20.58</v>
      </c>
      <c r="Q155" s="8">
        <v>17.68</v>
      </c>
      <c r="R155" s="7">
        <v>38.26</v>
      </c>
      <c r="S155" s="5">
        <v>0</v>
      </c>
      <c r="T155" s="8">
        <v>18.94</v>
      </c>
      <c r="U155" s="42">
        <f t="shared" si="32"/>
        <v>18.94</v>
      </c>
      <c r="V155" s="5">
        <v>0</v>
      </c>
      <c r="W155" s="8">
        <v>19.38</v>
      </c>
      <c r="X155" s="42">
        <f t="shared" si="39"/>
        <v>19.38</v>
      </c>
      <c r="Y155" s="5">
        <v>0</v>
      </c>
      <c r="Z155" s="8">
        <v>18.3</v>
      </c>
      <c r="AA155" s="7">
        <f t="shared" si="33"/>
        <v>18.3</v>
      </c>
      <c r="AB155" s="5">
        <v>0</v>
      </c>
      <c r="AC155" s="8">
        <v>16.36</v>
      </c>
      <c r="AD155" s="7">
        <f t="shared" si="34"/>
        <v>16.36</v>
      </c>
      <c r="AE155" s="5">
        <v>51.49</v>
      </c>
      <c r="AF155" s="8">
        <v>16.01</v>
      </c>
      <c r="AG155" s="7">
        <f t="shared" si="35"/>
        <v>67.5</v>
      </c>
      <c r="AH155" s="5">
        <v>71.29</v>
      </c>
      <c r="AI155" s="8">
        <v>16.05</v>
      </c>
      <c r="AJ155" s="7">
        <f t="shared" si="36"/>
        <v>87.34</v>
      </c>
      <c r="AK155" s="5">
        <v>105.34</v>
      </c>
      <c r="AL155" s="8">
        <v>18.71</v>
      </c>
      <c r="AM155" s="42">
        <f t="shared" si="37"/>
        <v>124.05000000000001</v>
      </c>
      <c r="AN155" s="27">
        <f t="shared" si="38"/>
        <v>555.6700000000001</v>
      </c>
      <c r="AO155" s="28">
        <f t="shared" si="28"/>
        <v>221.45000000000002</v>
      </c>
      <c r="AP155" s="26">
        <f t="shared" si="29"/>
        <v>777.1200000000001</v>
      </c>
    </row>
    <row r="156" spans="1:42" ht="38.25" customHeight="1">
      <c r="A156" s="2">
        <f t="shared" si="41"/>
        <v>148</v>
      </c>
      <c r="B156" s="33" t="s">
        <v>98</v>
      </c>
      <c r="C156" s="30" t="s">
        <v>290</v>
      </c>
      <c r="D156" s="5">
        <v>96.7</v>
      </c>
      <c r="E156" s="8">
        <v>16.21</v>
      </c>
      <c r="F156" s="7">
        <f t="shared" si="30"/>
        <v>112.91</v>
      </c>
      <c r="G156" s="5">
        <v>120.47</v>
      </c>
      <c r="H156" s="8">
        <v>14.57</v>
      </c>
      <c r="I156" s="7">
        <v>135.04</v>
      </c>
      <c r="J156" s="5">
        <v>63.4</v>
      </c>
      <c r="K156" s="8">
        <v>15.8</v>
      </c>
      <c r="L156" s="7">
        <f t="shared" si="31"/>
        <v>79.2</v>
      </c>
      <c r="M156" s="5">
        <v>51.84</v>
      </c>
      <c r="N156" s="8">
        <v>13.77</v>
      </c>
      <c r="O156" s="7">
        <f t="shared" si="40"/>
        <v>65.61</v>
      </c>
      <c r="P156" s="5">
        <v>22.08</v>
      </c>
      <c r="Q156" s="8">
        <v>15.69</v>
      </c>
      <c r="R156" s="7">
        <v>37.77</v>
      </c>
      <c r="S156" s="5">
        <v>0</v>
      </c>
      <c r="T156" s="8">
        <v>15.36</v>
      </c>
      <c r="U156" s="42">
        <f t="shared" si="32"/>
        <v>15.36</v>
      </c>
      <c r="V156" s="5">
        <v>0</v>
      </c>
      <c r="W156" s="8">
        <v>15.04</v>
      </c>
      <c r="X156" s="42">
        <f t="shared" si="39"/>
        <v>15.04</v>
      </c>
      <c r="Y156" s="5">
        <v>0</v>
      </c>
      <c r="Z156" s="8">
        <v>14.11</v>
      </c>
      <c r="AA156" s="7">
        <f t="shared" si="33"/>
        <v>14.11</v>
      </c>
      <c r="AB156" s="5">
        <v>0</v>
      </c>
      <c r="AC156" s="8">
        <v>13.32</v>
      </c>
      <c r="AD156" s="7">
        <f t="shared" si="34"/>
        <v>13.32</v>
      </c>
      <c r="AE156" s="5">
        <v>48.72</v>
      </c>
      <c r="AF156" s="8">
        <v>13.52</v>
      </c>
      <c r="AG156" s="7">
        <f t="shared" si="35"/>
        <v>62.239999999999995</v>
      </c>
      <c r="AH156" s="5">
        <v>74.64</v>
      </c>
      <c r="AI156" s="8">
        <v>12.95</v>
      </c>
      <c r="AJ156" s="7">
        <f t="shared" si="36"/>
        <v>87.59</v>
      </c>
      <c r="AK156" s="5">
        <v>110.36</v>
      </c>
      <c r="AL156" s="8">
        <v>13.8</v>
      </c>
      <c r="AM156" s="42">
        <f t="shared" si="37"/>
        <v>124.16</v>
      </c>
      <c r="AN156" s="27">
        <f t="shared" si="38"/>
        <v>588.2099999999999</v>
      </c>
      <c r="AO156" s="28">
        <f t="shared" si="28"/>
        <v>174.14000000000001</v>
      </c>
      <c r="AP156" s="26">
        <f t="shared" si="29"/>
        <v>762.35</v>
      </c>
    </row>
    <row r="157" spans="1:42" ht="38.25" customHeight="1">
      <c r="A157" s="2">
        <f t="shared" si="41"/>
        <v>149</v>
      </c>
      <c r="B157" s="33" t="s">
        <v>99</v>
      </c>
      <c r="C157" s="30" t="s">
        <v>290</v>
      </c>
      <c r="D157" s="5">
        <v>96.03</v>
      </c>
      <c r="E157" s="8">
        <v>12.45</v>
      </c>
      <c r="F157" s="7">
        <f t="shared" si="30"/>
        <v>108.48</v>
      </c>
      <c r="G157" s="5">
        <v>114.1</v>
      </c>
      <c r="H157" s="8">
        <v>12.01</v>
      </c>
      <c r="I157" s="7">
        <v>126.11</v>
      </c>
      <c r="J157" s="5">
        <v>51.23</v>
      </c>
      <c r="K157" s="8">
        <v>11.39</v>
      </c>
      <c r="L157" s="7">
        <f t="shared" si="31"/>
        <v>62.62</v>
      </c>
      <c r="M157" s="5">
        <v>54.26</v>
      </c>
      <c r="N157" s="8">
        <v>10.76</v>
      </c>
      <c r="O157" s="7">
        <f t="shared" si="40"/>
        <v>65.02</v>
      </c>
      <c r="P157" s="5">
        <v>10.18</v>
      </c>
      <c r="Q157" s="8">
        <v>11.41</v>
      </c>
      <c r="R157" s="7">
        <v>21.59</v>
      </c>
      <c r="S157" s="5">
        <v>0</v>
      </c>
      <c r="T157" s="8">
        <v>11.1</v>
      </c>
      <c r="U157" s="42">
        <f t="shared" si="32"/>
        <v>11.1</v>
      </c>
      <c r="V157" s="5">
        <v>0</v>
      </c>
      <c r="W157" s="8">
        <v>13.71</v>
      </c>
      <c r="X157" s="42">
        <f t="shared" si="39"/>
        <v>13.71</v>
      </c>
      <c r="Y157" s="5">
        <v>0</v>
      </c>
      <c r="Z157" s="8">
        <v>12.7</v>
      </c>
      <c r="AA157" s="7">
        <f t="shared" si="33"/>
        <v>12.7</v>
      </c>
      <c r="AB157" s="5">
        <v>0</v>
      </c>
      <c r="AC157" s="8">
        <v>10.22</v>
      </c>
      <c r="AD157" s="7">
        <f t="shared" si="34"/>
        <v>10.22</v>
      </c>
      <c r="AE157" s="5">
        <v>40.09</v>
      </c>
      <c r="AF157" s="8">
        <v>10.7</v>
      </c>
      <c r="AG157" s="7">
        <f t="shared" si="35"/>
        <v>50.790000000000006</v>
      </c>
      <c r="AH157" s="5">
        <v>63.57</v>
      </c>
      <c r="AI157" s="8">
        <v>10.51</v>
      </c>
      <c r="AJ157" s="7">
        <f t="shared" si="36"/>
        <v>74.08</v>
      </c>
      <c r="AK157" s="5">
        <v>95.65</v>
      </c>
      <c r="AL157" s="8">
        <v>11.64</v>
      </c>
      <c r="AM157" s="42">
        <f t="shared" si="37"/>
        <v>107.29</v>
      </c>
      <c r="AN157" s="27">
        <f t="shared" si="38"/>
        <v>525.11</v>
      </c>
      <c r="AO157" s="28">
        <f t="shared" si="28"/>
        <v>138.6</v>
      </c>
      <c r="AP157" s="26">
        <f t="shared" si="29"/>
        <v>663.7099999999999</v>
      </c>
    </row>
    <row r="158" spans="1:42" ht="38.25" customHeight="1">
      <c r="A158" s="2">
        <f t="shared" si="41"/>
        <v>150</v>
      </c>
      <c r="B158" s="33" t="s">
        <v>100</v>
      </c>
      <c r="C158" s="30" t="s">
        <v>290</v>
      </c>
      <c r="D158" s="5">
        <v>82.95</v>
      </c>
      <c r="E158" s="8">
        <v>13.43</v>
      </c>
      <c r="F158" s="7">
        <f t="shared" si="30"/>
        <v>96.38</v>
      </c>
      <c r="G158" s="5">
        <v>110.68</v>
      </c>
      <c r="H158" s="8">
        <v>13.63</v>
      </c>
      <c r="I158" s="7">
        <v>124.31</v>
      </c>
      <c r="J158" s="5">
        <v>48</v>
      </c>
      <c r="K158" s="8">
        <v>13.24</v>
      </c>
      <c r="L158" s="7">
        <f t="shared" si="31"/>
        <v>61.24</v>
      </c>
      <c r="M158" s="5">
        <v>55.63</v>
      </c>
      <c r="N158" s="8">
        <v>12.06</v>
      </c>
      <c r="O158" s="7">
        <f t="shared" si="40"/>
        <v>67.69</v>
      </c>
      <c r="P158" s="5">
        <v>10.57</v>
      </c>
      <c r="Q158" s="8">
        <v>13.09</v>
      </c>
      <c r="R158" s="7">
        <v>23.66</v>
      </c>
      <c r="S158" s="5">
        <v>0</v>
      </c>
      <c r="T158" s="8">
        <v>12.7</v>
      </c>
      <c r="U158" s="42">
        <f t="shared" si="32"/>
        <v>12.7</v>
      </c>
      <c r="V158" s="5">
        <v>0</v>
      </c>
      <c r="W158" s="8">
        <v>14.61</v>
      </c>
      <c r="X158" s="42">
        <f t="shared" si="39"/>
        <v>14.61</v>
      </c>
      <c r="Y158" s="5">
        <v>0</v>
      </c>
      <c r="Z158" s="8">
        <v>13.99</v>
      </c>
      <c r="AA158" s="7">
        <f t="shared" si="33"/>
        <v>13.99</v>
      </c>
      <c r="AB158" s="5">
        <v>0</v>
      </c>
      <c r="AC158" s="8">
        <v>13.02</v>
      </c>
      <c r="AD158" s="7">
        <f t="shared" si="34"/>
        <v>13.02</v>
      </c>
      <c r="AE158" s="5">
        <v>39.27</v>
      </c>
      <c r="AF158" s="8">
        <v>14.72</v>
      </c>
      <c r="AG158" s="7">
        <f t="shared" si="35"/>
        <v>53.99</v>
      </c>
      <c r="AH158" s="5">
        <v>62.36</v>
      </c>
      <c r="AI158" s="8">
        <v>14.47</v>
      </c>
      <c r="AJ158" s="7">
        <f t="shared" si="36"/>
        <v>76.83</v>
      </c>
      <c r="AK158" s="5">
        <v>95.14</v>
      </c>
      <c r="AL158" s="8">
        <v>15.42</v>
      </c>
      <c r="AM158" s="42">
        <f t="shared" si="37"/>
        <v>110.56</v>
      </c>
      <c r="AN158" s="27">
        <f t="shared" si="38"/>
        <v>504.59999999999997</v>
      </c>
      <c r="AO158" s="28">
        <f t="shared" si="28"/>
        <v>164.38</v>
      </c>
      <c r="AP158" s="26">
        <f t="shared" si="29"/>
        <v>668.98</v>
      </c>
    </row>
    <row r="159" spans="1:42" ht="38.25" customHeight="1">
      <c r="A159" s="2">
        <f t="shared" si="41"/>
        <v>151</v>
      </c>
      <c r="B159" s="33" t="s">
        <v>101</v>
      </c>
      <c r="C159" s="30" t="s">
        <v>290</v>
      </c>
      <c r="D159" s="5">
        <v>94.95</v>
      </c>
      <c r="E159" s="8">
        <v>22.57</v>
      </c>
      <c r="F159" s="7">
        <f t="shared" si="30"/>
        <v>117.52000000000001</v>
      </c>
      <c r="G159" s="5">
        <v>96.19</v>
      </c>
      <c r="H159" s="8">
        <v>12.54</v>
      </c>
      <c r="I159" s="7">
        <v>108.73</v>
      </c>
      <c r="J159" s="5">
        <v>0.19999999999999574</v>
      </c>
      <c r="K159" s="8">
        <v>17.18</v>
      </c>
      <c r="L159" s="7">
        <f t="shared" si="31"/>
        <v>17.379999999999995</v>
      </c>
      <c r="M159" s="5">
        <v>54.5</v>
      </c>
      <c r="N159" s="8">
        <v>9.21</v>
      </c>
      <c r="O159" s="7">
        <f t="shared" si="40"/>
        <v>63.71</v>
      </c>
      <c r="P159" s="5">
        <v>10.24</v>
      </c>
      <c r="Q159" s="8">
        <v>12.72</v>
      </c>
      <c r="R159" s="7">
        <v>22.96</v>
      </c>
      <c r="S159" s="5">
        <v>0</v>
      </c>
      <c r="T159" s="8">
        <v>11.44</v>
      </c>
      <c r="U159" s="42">
        <f t="shared" si="32"/>
        <v>11.44</v>
      </c>
      <c r="V159" s="5">
        <v>0</v>
      </c>
      <c r="W159" s="8">
        <v>11.32</v>
      </c>
      <c r="X159" s="42">
        <f t="shared" si="39"/>
        <v>11.32</v>
      </c>
      <c r="Y159" s="5">
        <v>0</v>
      </c>
      <c r="Z159" s="8">
        <v>11.21</v>
      </c>
      <c r="AA159" s="7">
        <f t="shared" si="33"/>
        <v>11.21</v>
      </c>
      <c r="AB159" s="5">
        <v>0</v>
      </c>
      <c r="AC159" s="8">
        <v>11.72</v>
      </c>
      <c r="AD159" s="7">
        <f t="shared" si="34"/>
        <v>11.72</v>
      </c>
      <c r="AE159" s="5">
        <v>37.7</v>
      </c>
      <c r="AF159" s="8">
        <v>13.31</v>
      </c>
      <c r="AG159" s="7">
        <f t="shared" si="35"/>
        <v>51.010000000000005</v>
      </c>
      <c r="AH159" s="5">
        <v>58.05</v>
      </c>
      <c r="AI159" s="8">
        <v>11.76</v>
      </c>
      <c r="AJ159" s="7">
        <f t="shared" si="36"/>
        <v>69.81</v>
      </c>
      <c r="AK159" s="5">
        <v>88.46</v>
      </c>
      <c r="AL159" s="8">
        <v>13.02</v>
      </c>
      <c r="AM159" s="42">
        <f t="shared" si="37"/>
        <v>101.47999999999999</v>
      </c>
      <c r="AN159" s="27">
        <f t="shared" si="38"/>
        <v>440.28999999999996</v>
      </c>
      <c r="AO159" s="28">
        <f t="shared" si="28"/>
        <v>158</v>
      </c>
      <c r="AP159" s="26">
        <f t="shared" si="29"/>
        <v>598.29</v>
      </c>
    </row>
    <row r="160" spans="1:42" ht="38.25">
      <c r="A160" s="2">
        <f t="shared" si="41"/>
        <v>152</v>
      </c>
      <c r="B160" s="33" t="s">
        <v>105</v>
      </c>
      <c r="C160" s="3"/>
      <c r="D160" s="5">
        <v>7.74</v>
      </c>
      <c r="E160" s="8">
        <v>0</v>
      </c>
      <c r="F160" s="7">
        <f t="shared" si="30"/>
        <v>7.74</v>
      </c>
      <c r="G160" s="5">
        <v>3.49</v>
      </c>
      <c r="H160" s="8">
        <v>0</v>
      </c>
      <c r="I160" s="7">
        <v>3.49</v>
      </c>
      <c r="J160" s="5">
        <v>-6.85</v>
      </c>
      <c r="K160" s="8">
        <v>0</v>
      </c>
      <c r="L160" s="7">
        <f t="shared" si="31"/>
        <v>-6.85</v>
      </c>
      <c r="M160" s="5">
        <v>1.46</v>
      </c>
      <c r="N160" s="8">
        <v>0</v>
      </c>
      <c r="O160" s="7">
        <f t="shared" si="40"/>
        <v>1.46</v>
      </c>
      <c r="P160" s="5">
        <v>1.46</v>
      </c>
      <c r="Q160" s="8">
        <v>0</v>
      </c>
      <c r="R160" s="7">
        <v>1.46</v>
      </c>
      <c r="S160" s="5">
        <v>1.46</v>
      </c>
      <c r="T160" s="8">
        <v>0</v>
      </c>
      <c r="U160" s="42">
        <f t="shared" si="32"/>
        <v>1.46</v>
      </c>
      <c r="V160" s="5">
        <v>1.46</v>
      </c>
      <c r="W160" s="8">
        <v>0</v>
      </c>
      <c r="X160" s="42">
        <f t="shared" si="39"/>
        <v>1.46</v>
      </c>
      <c r="Y160" s="5">
        <v>1.46</v>
      </c>
      <c r="Z160" s="8">
        <v>0</v>
      </c>
      <c r="AA160" s="7">
        <f t="shared" si="33"/>
        <v>1.46</v>
      </c>
      <c r="AB160" s="5">
        <v>0</v>
      </c>
      <c r="AC160" s="8">
        <v>0</v>
      </c>
      <c r="AD160" s="7">
        <f t="shared" si="34"/>
        <v>0</v>
      </c>
      <c r="AE160" s="5">
        <v>1.96</v>
      </c>
      <c r="AF160" s="8">
        <v>0</v>
      </c>
      <c r="AG160" s="7">
        <f t="shared" si="35"/>
        <v>1.96</v>
      </c>
      <c r="AH160" s="5">
        <v>2.03</v>
      </c>
      <c r="AI160" s="8">
        <v>0</v>
      </c>
      <c r="AJ160" s="7">
        <f t="shared" si="36"/>
        <v>2.03</v>
      </c>
      <c r="AK160" s="5">
        <v>2.03</v>
      </c>
      <c r="AL160" s="8">
        <v>0</v>
      </c>
      <c r="AM160" s="42">
        <f t="shared" si="37"/>
        <v>2.03</v>
      </c>
      <c r="AN160" s="27">
        <f t="shared" si="38"/>
        <v>17.700000000000003</v>
      </c>
      <c r="AO160" s="28">
        <f t="shared" si="28"/>
        <v>0</v>
      </c>
      <c r="AP160" s="26">
        <f t="shared" si="29"/>
        <v>17.700000000000003</v>
      </c>
    </row>
    <row r="161" spans="1:42" ht="38.25" customHeight="1">
      <c r="A161" s="2">
        <f t="shared" si="41"/>
        <v>153</v>
      </c>
      <c r="B161" s="33" t="s">
        <v>106</v>
      </c>
      <c r="C161" s="3"/>
      <c r="D161" s="5">
        <v>18.49</v>
      </c>
      <c r="E161" s="9">
        <v>6.16</v>
      </c>
      <c r="F161" s="7">
        <f t="shared" si="30"/>
        <v>24.65</v>
      </c>
      <c r="G161" s="5">
        <v>8.91</v>
      </c>
      <c r="H161" s="8">
        <v>2.66</v>
      </c>
      <c r="I161" s="7">
        <v>11.57</v>
      </c>
      <c r="J161" s="5">
        <v>-9.01</v>
      </c>
      <c r="K161" s="8">
        <v>4.32</v>
      </c>
      <c r="L161" s="7">
        <f t="shared" si="31"/>
        <v>-4.6899999999999995</v>
      </c>
      <c r="M161" s="5">
        <v>6.13</v>
      </c>
      <c r="N161" s="8">
        <v>4.38</v>
      </c>
      <c r="O161" s="7">
        <f t="shared" si="40"/>
        <v>10.51</v>
      </c>
      <c r="P161" s="5">
        <v>6.13</v>
      </c>
      <c r="Q161" s="8">
        <v>4.38</v>
      </c>
      <c r="R161" s="7">
        <v>10.51</v>
      </c>
      <c r="S161" s="5">
        <v>6.13</v>
      </c>
      <c r="T161" s="8">
        <v>4.38</v>
      </c>
      <c r="U161" s="42">
        <f t="shared" si="32"/>
        <v>10.51</v>
      </c>
      <c r="V161" s="5">
        <v>6.13</v>
      </c>
      <c r="W161" s="8">
        <v>4.38</v>
      </c>
      <c r="X161" s="42">
        <f t="shared" si="39"/>
        <v>10.51</v>
      </c>
      <c r="Y161" s="5">
        <v>6.13</v>
      </c>
      <c r="Z161" s="8">
        <v>4.38</v>
      </c>
      <c r="AA161" s="7">
        <f t="shared" si="33"/>
        <v>10.51</v>
      </c>
      <c r="AB161" s="5">
        <v>0</v>
      </c>
      <c r="AC161" s="8">
        <v>3.96</v>
      </c>
      <c r="AD161" s="7">
        <f t="shared" si="34"/>
        <v>3.96</v>
      </c>
      <c r="AE161" s="5">
        <v>8.53</v>
      </c>
      <c r="AF161" s="8">
        <v>3.96</v>
      </c>
      <c r="AG161" s="7">
        <f t="shared" si="35"/>
        <v>12.489999999999998</v>
      </c>
      <c r="AH161" s="5">
        <v>8.53</v>
      </c>
      <c r="AI161" s="8">
        <v>3.96</v>
      </c>
      <c r="AJ161" s="7">
        <f t="shared" si="36"/>
        <v>12.489999999999998</v>
      </c>
      <c r="AK161" s="5">
        <v>8.53</v>
      </c>
      <c r="AL161" s="9">
        <v>3.96</v>
      </c>
      <c r="AM161" s="42">
        <f t="shared" si="37"/>
        <v>12.489999999999998</v>
      </c>
      <c r="AN161" s="27">
        <f t="shared" si="38"/>
        <v>74.63000000000001</v>
      </c>
      <c r="AO161" s="28">
        <f t="shared" si="28"/>
        <v>50.88</v>
      </c>
      <c r="AP161" s="26">
        <f t="shared" si="29"/>
        <v>125.50999999999998</v>
      </c>
    </row>
    <row r="162" spans="1:42" ht="38.25" customHeight="1">
      <c r="A162" s="2">
        <f t="shared" si="41"/>
        <v>154</v>
      </c>
      <c r="B162" s="33" t="s">
        <v>107</v>
      </c>
      <c r="C162" s="3"/>
      <c r="D162" s="5">
        <v>28.51</v>
      </c>
      <c r="E162" s="9">
        <v>10.59</v>
      </c>
      <c r="F162" s="7">
        <f t="shared" si="30"/>
        <v>39.1</v>
      </c>
      <c r="G162" s="5">
        <v>12.93</v>
      </c>
      <c r="H162" s="8">
        <v>4.6</v>
      </c>
      <c r="I162" s="7">
        <v>17.53</v>
      </c>
      <c r="J162" s="5">
        <v>8.57</v>
      </c>
      <c r="K162" s="8">
        <v>8.54</v>
      </c>
      <c r="L162" s="7">
        <f t="shared" si="31"/>
        <v>17.11</v>
      </c>
      <c r="M162" s="5">
        <v>10.75</v>
      </c>
      <c r="N162" s="8">
        <v>6.57</v>
      </c>
      <c r="O162" s="7">
        <f t="shared" si="40"/>
        <v>17.32</v>
      </c>
      <c r="P162" s="5">
        <v>10.75</v>
      </c>
      <c r="Q162" s="8">
        <v>6.57</v>
      </c>
      <c r="R162" s="7">
        <v>17.32</v>
      </c>
      <c r="S162" s="5">
        <v>10.75</v>
      </c>
      <c r="T162" s="8">
        <v>6.57</v>
      </c>
      <c r="U162" s="42">
        <f t="shared" si="32"/>
        <v>17.32</v>
      </c>
      <c r="V162" s="5">
        <v>10.75</v>
      </c>
      <c r="W162" s="8">
        <v>6.57</v>
      </c>
      <c r="X162" s="42">
        <f t="shared" si="39"/>
        <v>17.32</v>
      </c>
      <c r="Y162" s="5">
        <v>10.75</v>
      </c>
      <c r="Z162" s="8">
        <v>6.57</v>
      </c>
      <c r="AA162" s="7">
        <f t="shared" si="33"/>
        <v>17.32</v>
      </c>
      <c r="AB162" s="5">
        <v>0</v>
      </c>
      <c r="AC162" s="8">
        <v>6.1</v>
      </c>
      <c r="AD162" s="7">
        <f t="shared" si="34"/>
        <v>6.1</v>
      </c>
      <c r="AE162" s="5">
        <v>15.13</v>
      </c>
      <c r="AF162" s="8">
        <v>6.1</v>
      </c>
      <c r="AG162" s="7">
        <f t="shared" si="35"/>
        <v>21.23</v>
      </c>
      <c r="AH162" s="5">
        <v>15.13</v>
      </c>
      <c r="AI162" s="8">
        <v>6.1</v>
      </c>
      <c r="AJ162" s="7">
        <f t="shared" si="36"/>
        <v>21.23</v>
      </c>
      <c r="AK162" s="5">
        <v>15.13</v>
      </c>
      <c r="AL162" s="9">
        <v>6.1</v>
      </c>
      <c r="AM162" s="42">
        <f t="shared" si="37"/>
        <v>21.23</v>
      </c>
      <c r="AN162" s="27">
        <f t="shared" si="38"/>
        <v>149.14999999999998</v>
      </c>
      <c r="AO162" s="28">
        <f t="shared" si="28"/>
        <v>80.97999999999999</v>
      </c>
      <c r="AP162" s="26">
        <f t="shared" si="29"/>
        <v>230.12999999999994</v>
      </c>
    </row>
    <row r="163" spans="1:42" ht="38.25" customHeight="1">
      <c r="A163" s="2">
        <f t="shared" si="41"/>
        <v>155</v>
      </c>
      <c r="B163" s="33" t="s">
        <v>108</v>
      </c>
      <c r="C163" s="30" t="s">
        <v>290</v>
      </c>
      <c r="D163" s="5">
        <v>43.64</v>
      </c>
      <c r="E163" s="8">
        <v>9.54</v>
      </c>
      <c r="F163" s="7">
        <f t="shared" si="30"/>
        <v>53.18</v>
      </c>
      <c r="G163" s="5">
        <v>82.32</v>
      </c>
      <c r="H163" s="8">
        <v>7.79</v>
      </c>
      <c r="I163" s="7">
        <v>90.11</v>
      </c>
      <c r="J163" s="5">
        <v>39.87</v>
      </c>
      <c r="K163" s="8">
        <v>9.06</v>
      </c>
      <c r="L163" s="7">
        <f t="shared" si="31"/>
        <v>48.93</v>
      </c>
      <c r="M163" s="5">
        <v>25.41</v>
      </c>
      <c r="N163" s="8">
        <v>8.49</v>
      </c>
      <c r="O163" s="7">
        <f t="shared" si="40"/>
        <v>33.9</v>
      </c>
      <c r="P163" s="5">
        <v>5.38</v>
      </c>
      <c r="Q163" s="8">
        <v>7.95</v>
      </c>
      <c r="R163" s="7">
        <v>13.33</v>
      </c>
      <c r="S163" s="5">
        <v>0</v>
      </c>
      <c r="T163" s="8">
        <v>9.02</v>
      </c>
      <c r="U163" s="42">
        <f t="shared" si="32"/>
        <v>9.02</v>
      </c>
      <c r="V163" s="5">
        <v>0</v>
      </c>
      <c r="W163" s="8">
        <v>8.92</v>
      </c>
      <c r="X163" s="42">
        <f t="shared" si="39"/>
        <v>8.92</v>
      </c>
      <c r="Y163" s="5">
        <v>0</v>
      </c>
      <c r="Z163" s="8">
        <v>8.76</v>
      </c>
      <c r="AA163" s="7">
        <f t="shared" si="33"/>
        <v>8.76</v>
      </c>
      <c r="AB163" s="5">
        <v>0</v>
      </c>
      <c r="AC163" s="8">
        <v>8.19</v>
      </c>
      <c r="AD163" s="7">
        <f t="shared" si="34"/>
        <v>8.19</v>
      </c>
      <c r="AE163" s="5">
        <v>20.23</v>
      </c>
      <c r="AF163" s="8">
        <v>8.05</v>
      </c>
      <c r="AG163" s="7">
        <f t="shared" si="35"/>
        <v>28.28</v>
      </c>
      <c r="AH163" s="5">
        <v>31.9</v>
      </c>
      <c r="AI163" s="8">
        <v>8.89</v>
      </c>
      <c r="AJ163" s="7">
        <f t="shared" si="36"/>
        <v>40.79</v>
      </c>
      <c r="AK163" s="5">
        <v>49.89</v>
      </c>
      <c r="AL163" s="8">
        <v>7.52</v>
      </c>
      <c r="AM163" s="42">
        <f t="shared" si="37"/>
        <v>57.41</v>
      </c>
      <c r="AN163" s="27">
        <f t="shared" si="38"/>
        <v>298.64</v>
      </c>
      <c r="AO163" s="28">
        <f t="shared" si="28"/>
        <v>102.18</v>
      </c>
      <c r="AP163" s="26">
        <f t="shared" si="29"/>
        <v>400.82000000000005</v>
      </c>
    </row>
    <row r="164" spans="1:42" ht="25.5">
      <c r="A164" s="2">
        <f t="shared" si="41"/>
        <v>156</v>
      </c>
      <c r="B164" s="33" t="s">
        <v>109</v>
      </c>
      <c r="C164" s="3"/>
      <c r="D164" s="5">
        <v>17.63</v>
      </c>
      <c r="E164" s="9">
        <v>6.16</v>
      </c>
      <c r="F164" s="7">
        <f t="shared" si="30"/>
        <v>23.79</v>
      </c>
      <c r="G164" s="5">
        <v>8.52</v>
      </c>
      <c r="H164" s="8">
        <v>2.66</v>
      </c>
      <c r="I164" s="7">
        <v>11.18</v>
      </c>
      <c r="J164" s="5">
        <v>-7.37</v>
      </c>
      <c r="K164" s="8">
        <v>1.86</v>
      </c>
      <c r="L164" s="7">
        <f t="shared" si="31"/>
        <v>-5.51</v>
      </c>
      <c r="M164" s="5">
        <v>6.26</v>
      </c>
      <c r="N164" s="8">
        <v>3.56</v>
      </c>
      <c r="O164" s="7">
        <f t="shared" si="40"/>
        <v>9.82</v>
      </c>
      <c r="P164" s="5">
        <v>6.26</v>
      </c>
      <c r="Q164" s="8">
        <v>3.56</v>
      </c>
      <c r="R164" s="7">
        <v>9.82</v>
      </c>
      <c r="S164" s="5">
        <v>6.26</v>
      </c>
      <c r="T164" s="8">
        <v>3.56</v>
      </c>
      <c r="U164" s="42">
        <f t="shared" si="32"/>
        <v>9.82</v>
      </c>
      <c r="V164" s="5">
        <v>6.26</v>
      </c>
      <c r="W164" s="8">
        <v>3.56</v>
      </c>
      <c r="X164" s="42">
        <f t="shared" si="39"/>
        <v>9.82</v>
      </c>
      <c r="Y164" s="5">
        <v>6.26</v>
      </c>
      <c r="Z164" s="8">
        <v>3.56</v>
      </c>
      <c r="AA164" s="7">
        <f t="shared" si="33"/>
        <v>9.82</v>
      </c>
      <c r="AB164" s="5">
        <v>0</v>
      </c>
      <c r="AC164" s="8">
        <v>3.33</v>
      </c>
      <c r="AD164" s="7">
        <f t="shared" si="34"/>
        <v>3.33</v>
      </c>
      <c r="AE164" s="5">
        <v>8.83</v>
      </c>
      <c r="AF164" s="8">
        <v>3.33</v>
      </c>
      <c r="AG164" s="7">
        <f t="shared" si="35"/>
        <v>12.16</v>
      </c>
      <c r="AH164" s="5">
        <v>8.83</v>
      </c>
      <c r="AI164" s="8">
        <v>3.33</v>
      </c>
      <c r="AJ164" s="7">
        <f t="shared" si="36"/>
        <v>12.16</v>
      </c>
      <c r="AK164" s="5">
        <v>8.83</v>
      </c>
      <c r="AL164" s="9">
        <v>3.33</v>
      </c>
      <c r="AM164" s="42">
        <f t="shared" si="37"/>
        <v>12.16</v>
      </c>
      <c r="AN164" s="27">
        <f t="shared" si="38"/>
        <v>76.57</v>
      </c>
      <c r="AO164" s="28">
        <f t="shared" si="28"/>
        <v>41.79999999999999</v>
      </c>
      <c r="AP164" s="26">
        <f t="shared" si="29"/>
        <v>118.36999999999999</v>
      </c>
    </row>
    <row r="165" spans="1:42" ht="38.25" customHeight="1">
      <c r="A165" s="2">
        <f t="shared" si="41"/>
        <v>157</v>
      </c>
      <c r="B165" s="33" t="s">
        <v>110</v>
      </c>
      <c r="C165" s="30" t="s">
        <v>290</v>
      </c>
      <c r="D165" s="5">
        <v>67.38</v>
      </c>
      <c r="E165" s="8">
        <v>19.67</v>
      </c>
      <c r="F165" s="7">
        <f t="shared" si="30"/>
        <v>87.05</v>
      </c>
      <c r="G165" s="5">
        <v>124.07</v>
      </c>
      <c r="H165" s="8">
        <v>19.66</v>
      </c>
      <c r="I165" s="7">
        <v>143.73</v>
      </c>
      <c r="J165" s="5">
        <v>61.78</v>
      </c>
      <c r="K165" s="8">
        <v>19.41</v>
      </c>
      <c r="L165" s="7">
        <f t="shared" si="31"/>
        <v>81.19</v>
      </c>
      <c r="M165" s="5">
        <v>44.89</v>
      </c>
      <c r="N165" s="8">
        <v>18.26</v>
      </c>
      <c r="O165" s="7">
        <f t="shared" si="40"/>
        <v>63.150000000000006</v>
      </c>
      <c r="P165" s="5">
        <v>4.83</v>
      </c>
      <c r="Q165" s="8">
        <v>17.71</v>
      </c>
      <c r="R165" s="7">
        <v>22.54</v>
      </c>
      <c r="S165" s="5">
        <v>0</v>
      </c>
      <c r="T165" s="8">
        <v>16.92</v>
      </c>
      <c r="U165" s="42">
        <f t="shared" si="32"/>
        <v>16.92</v>
      </c>
      <c r="V165" s="5">
        <v>0</v>
      </c>
      <c r="W165" s="8">
        <v>16.45</v>
      </c>
      <c r="X165" s="42">
        <f t="shared" si="39"/>
        <v>16.45</v>
      </c>
      <c r="Y165" s="5">
        <v>0</v>
      </c>
      <c r="Z165" s="8">
        <v>15.51</v>
      </c>
      <c r="AA165" s="7">
        <f t="shared" si="33"/>
        <v>15.51</v>
      </c>
      <c r="AB165" s="5">
        <v>0</v>
      </c>
      <c r="AC165" s="8">
        <v>15.68</v>
      </c>
      <c r="AD165" s="7">
        <f t="shared" si="34"/>
        <v>15.68</v>
      </c>
      <c r="AE165" s="5">
        <v>30.2</v>
      </c>
      <c r="AF165" s="8">
        <v>17.97</v>
      </c>
      <c r="AG165" s="7">
        <f t="shared" si="35"/>
        <v>48.17</v>
      </c>
      <c r="AH165" s="5">
        <v>62.25</v>
      </c>
      <c r="AI165" s="8">
        <v>16.33</v>
      </c>
      <c r="AJ165" s="7">
        <f t="shared" si="36"/>
        <v>78.58</v>
      </c>
      <c r="AK165" s="5">
        <v>93.69</v>
      </c>
      <c r="AL165" s="8">
        <v>17.8</v>
      </c>
      <c r="AM165" s="42">
        <f t="shared" si="37"/>
        <v>111.49</v>
      </c>
      <c r="AN165" s="27">
        <f t="shared" si="38"/>
        <v>489.09</v>
      </c>
      <c r="AO165" s="28">
        <f t="shared" si="28"/>
        <v>211.37</v>
      </c>
      <c r="AP165" s="26">
        <f t="shared" si="29"/>
        <v>700.46</v>
      </c>
    </row>
    <row r="166" spans="1:42" ht="38.25" customHeight="1">
      <c r="A166" s="2">
        <f t="shared" si="41"/>
        <v>158</v>
      </c>
      <c r="B166" s="33" t="s">
        <v>111</v>
      </c>
      <c r="C166" s="30" t="s">
        <v>290</v>
      </c>
      <c r="D166" s="5">
        <v>38.19</v>
      </c>
      <c r="E166" s="8">
        <v>9.01</v>
      </c>
      <c r="F166" s="7">
        <f t="shared" si="30"/>
        <v>47.199999999999996</v>
      </c>
      <c r="G166" s="5">
        <v>60.09</v>
      </c>
      <c r="H166" s="8">
        <v>8.16</v>
      </c>
      <c r="I166" s="7">
        <v>68.25</v>
      </c>
      <c r="J166" s="5">
        <v>36.67</v>
      </c>
      <c r="K166" s="8">
        <v>8.12</v>
      </c>
      <c r="L166" s="7">
        <f t="shared" si="31"/>
        <v>44.79</v>
      </c>
      <c r="M166" s="5">
        <v>32.4</v>
      </c>
      <c r="N166" s="8">
        <v>7.62</v>
      </c>
      <c r="O166" s="7">
        <f t="shared" si="40"/>
        <v>40.019999999999996</v>
      </c>
      <c r="P166" s="5">
        <v>4.67</v>
      </c>
      <c r="Q166" s="8">
        <v>7.68</v>
      </c>
      <c r="R166" s="7">
        <v>12.35</v>
      </c>
      <c r="S166" s="5">
        <v>0</v>
      </c>
      <c r="T166" s="8">
        <v>7.27</v>
      </c>
      <c r="U166" s="42">
        <f t="shared" si="32"/>
        <v>7.27</v>
      </c>
      <c r="V166" s="5">
        <v>0</v>
      </c>
      <c r="W166" s="8">
        <v>7.09</v>
      </c>
      <c r="X166" s="42">
        <f t="shared" si="39"/>
        <v>7.09</v>
      </c>
      <c r="Y166" s="5">
        <v>0</v>
      </c>
      <c r="Z166" s="8">
        <v>6.5</v>
      </c>
      <c r="AA166" s="7">
        <f t="shared" si="33"/>
        <v>6.5</v>
      </c>
      <c r="AB166" s="5">
        <v>0</v>
      </c>
      <c r="AC166" s="8">
        <v>6.21</v>
      </c>
      <c r="AD166" s="7">
        <f t="shared" si="34"/>
        <v>6.21</v>
      </c>
      <c r="AE166" s="5">
        <v>20.04</v>
      </c>
      <c r="AF166" s="8">
        <v>5.89</v>
      </c>
      <c r="AG166" s="7">
        <f t="shared" si="35"/>
        <v>25.93</v>
      </c>
      <c r="AH166" s="5">
        <v>34.2</v>
      </c>
      <c r="AI166" s="8">
        <v>5.79</v>
      </c>
      <c r="AJ166" s="7">
        <f t="shared" si="36"/>
        <v>39.99</v>
      </c>
      <c r="AK166" s="5">
        <v>46.09</v>
      </c>
      <c r="AL166" s="8">
        <v>6.68</v>
      </c>
      <c r="AM166" s="42">
        <f t="shared" si="37"/>
        <v>52.77</v>
      </c>
      <c r="AN166" s="27">
        <f t="shared" si="38"/>
        <v>272.35</v>
      </c>
      <c r="AO166" s="28">
        <f t="shared" si="28"/>
        <v>86.02000000000001</v>
      </c>
      <c r="AP166" s="26">
        <f t="shared" si="29"/>
        <v>358.37</v>
      </c>
    </row>
    <row r="167" spans="1:42" ht="38.25" customHeight="1">
      <c r="A167" s="2">
        <f t="shared" si="41"/>
        <v>159</v>
      </c>
      <c r="B167" s="33" t="s">
        <v>112</v>
      </c>
      <c r="C167" s="30" t="s">
        <v>290</v>
      </c>
      <c r="D167" s="5">
        <v>33.45</v>
      </c>
      <c r="E167" s="8">
        <v>8.52</v>
      </c>
      <c r="F167" s="7">
        <f t="shared" si="30"/>
        <v>41.97</v>
      </c>
      <c r="G167" s="5">
        <v>49.46</v>
      </c>
      <c r="H167" s="8">
        <v>7.88</v>
      </c>
      <c r="I167" s="7">
        <v>57.34</v>
      </c>
      <c r="J167" s="5">
        <v>44.09</v>
      </c>
      <c r="K167" s="8">
        <v>9.3</v>
      </c>
      <c r="L167" s="7">
        <f t="shared" si="31"/>
        <v>53.39</v>
      </c>
      <c r="M167" s="5">
        <v>21.79</v>
      </c>
      <c r="N167" s="8">
        <v>7.12</v>
      </c>
      <c r="O167" s="7">
        <f t="shared" si="40"/>
        <v>28.91</v>
      </c>
      <c r="P167" s="5">
        <v>3.91</v>
      </c>
      <c r="Q167" s="8">
        <v>7.68</v>
      </c>
      <c r="R167" s="7">
        <v>11.59</v>
      </c>
      <c r="S167" s="5">
        <v>0</v>
      </c>
      <c r="T167" s="8">
        <v>7.43</v>
      </c>
      <c r="U167" s="42">
        <f t="shared" si="32"/>
        <v>7.43</v>
      </c>
      <c r="V167" s="5">
        <v>0</v>
      </c>
      <c r="W167" s="8">
        <v>7.14</v>
      </c>
      <c r="X167" s="42">
        <f t="shared" si="39"/>
        <v>7.14</v>
      </c>
      <c r="Y167" s="5">
        <v>0</v>
      </c>
      <c r="Z167" s="8">
        <v>6.18</v>
      </c>
      <c r="AA167" s="7">
        <f t="shared" si="33"/>
        <v>6.18</v>
      </c>
      <c r="AB167" s="5">
        <v>0</v>
      </c>
      <c r="AC167" s="8">
        <v>7.42</v>
      </c>
      <c r="AD167" s="7">
        <f t="shared" si="34"/>
        <v>7.42</v>
      </c>
      <c r="AE167" s="5">
        <v>15.25</v>
      </c>
      <c r="AF167" s="8">
        <v>6.93</v>
      </c>
      <c r="AG167" s="7">
        <f t="shared" si="35"/>
        <v>22.18</v>
      </c>
      <c r="AH167" s="5">
        <v>25.48</v>
      </c>
      <c r="AI167" s="8">
        <v>6.24</v>
      </c>
      <c r="AJ167" s="7">
        <f t="shared" si="36"/>
        <v>31.72</v>
      </c>
      <c r="AK167" s="5">
        <v>37.8</v>
      </c>
      <c r="AL167" s="8">
        <v>7.94</v>
      </c>
      <c r="AM167" s="42">
        <f t="shared" si="37"/>
        <v>45.739999999999995</v>
      </c>
      <c r="AN167" s="27">
        <f t="shared" si="38"/>
        <v>231.22999999999996</v>
      </c>
      <c r="AO167" s="28">
        <f t="shared" si="28"/>
        <v>89.77999999999999</v>
      </c>
      <c r="AP167" s="26">
        <f t="shared" si="29"/>
        <v>321.01</v>
      </c>
    </row>
    <row r="168" spans="1:42" ht="38.25" customHeight="1">
      <c r="A168" s="2">
        <f t="shared" si="41"/>
        <v>160</v>
      </c>
      <c r="B168" s="33" t="s">
        <v>113</v>
      </c>
      <c r="C168" s="30" t="s">
        <v>290</v>
      </c>
      <c r="D168" s="5">
        <v>19.46</v>
      </c>
      <c r="E168" s="8">
        <v>2.58</v>
      </c>
      <c r="F168" s="7">
        <f t="shared" si="30"/>
        <v>22.04</v>
      </c>
      <c r="G168" s="5">
        <v>27.47</v>
      </c>
      <c r="H168" s="8">
        <v>2.76</v>
      </c>
      <c r="I168" s="7">
        <v>30.23</v>
      </c>
      <c r="J168" s="5">
        <v>16.01</v>
      </c>
      <c r="K168" s="8">
        <v>2.98</v>
      </c>
      <c r="L168" s="7">
        <f t="shared" si="31"/>
        <v>18.990000000000002</v>
      </c>
      <c r="M168" s="5">
        <v>14.6</v>
      </c>
      <c r="N168" s="8">
        <v>2.27</v>
      </c>
      <c r="O168" s="7">
        <f t="shared" si="40"/>
        <v>16.87</v>
      </c>
      <c r="P168" s="5">
        <v>2.05</v>
      </c>
      <c r="Q168" s="8">
        <v>2.71</v>
      </c>
      <c r="R168" s="7">
        <v>4.76</v>
      </c>
      <c r="S168" s="5">
        <v>0</v>
      </c>
      <c r="T168" s="8">
        <v>2.28</v>
      </c>
      <c r="U168" s="42">
        <f t="shared" si="32"/>
        <v>2.28</v>
      </c>
      <c r="V168" s="5">
        <v>0</v>
      </c>
      <c r="W168" s="8">
        <v>2.56</v>
      </c>
      <c r="X168" s="42">
        <f t="shared" si="39"/>
        <v>2.56</v>
      </c>
      <c r="Y168" s="5">
        <v>0</v>
      </c>
      <c r="Z168" s="8">
        <v>3.36</v>
      </c>
      <c r="AA168" s="7">
        <f t="shared" si="33"/>
        <v>3.36</v>
      </c>
      <c r="AB168" s="5">
        <v>0</v>
      </c>
      <c r="AC168" s="8">
        <v>2.32</v>
      </c>
      <c r="AD168" s="7">
        <f t="shared" si="34"/>
        <v>2.32</v>
      </c>
      <c r="AE168" s="5">
        <v>9.22</v>
      </c>
      <c r="AF168" s="8">
        <v>1.89</v>
      </c>
      <c r="AG168" s="7">
        <f t="shared" si="35"/>
        <v>11.110000000000001</v>
      </c>
      <c r="AH168" s="5">
        <v>16.07</v>
      </c>
      <c r="AI168" s="8">
        <v>1.93</v>
      </c>
      <c r="AJ168" s="7">
        <f t="shared" si="36"/>
        <v>18</v>
      </c>
      <c r="AK168" s="5">
        <v>24</v>
      </c>
      <c r="AL168" s="8">
        <v>2.27</v>
      </c>
      <c r="AM168" s="42">
        <f t="shared" si="37"/>
        <v>26.27</v>
      </c>
      <c r="AN168" s="27">
        <f t="shared" si="38"/>
        <v>128.88</v>
      </c>
      <c r="AO168" s="28">
        <f t="shared" si="28"/>
        <v>29.91</v>
      </c>
      <c r="AP168" s="26">
        <f t="shared" si="29"/>
        <v>158.79</v>
      </c>
    </row>
    <row r="169" spans="1:42" ht="38.25" customHeight="1">
      <c r="A169" s="2">
        <f t="shared" si="41"/>
        <v>161</v>
      </c>
      <c r="B169" s="33" t="s">
        <v>114</v>
      </c>
      <c r="C169" s="30" t="s">
        <v>290</v>
      </c>
      <c r="D169" s="5">
        <v>23.68</v>
      </c>
      <c r="E169" s="8">
        <v>4.87</v>
      </c>
      <c r="F169" s="7">
        <f t="shared" si="30"/>
        <v>28.55</v>
      </c>
      <c r="G169" s="5">
        <v>37.19</v>
      </c>
      <c r="H169" s="8">
        <v>3.77</v>
      </c>
      <c r="I169" s="7">
        <v>40.96</v>
      </c>
      <c r="J169" s="5">
        <v>22.28</v>
      </c>
      <c r="K169" s="8">
        <v>4.92</v>
      </c>
      <c r="L169" s="7">
        <f t="shared" si="31"/>
        <v>27.200000000000003</v>
      </c>
      <c r="M169" s="5">
        <v>18.38</v>
      </c>
      <c r="N169" s="8">
        <v>4.84</v>
      </c>
      <c r="O169" s="7">
        <f t="shared" si="40"/>
        <v>23.22</v>
      </c>
      <c r="P169" s="5">
        <v>2.84</v>
      </c>
      <c r="Q169" s="8">
        <v>4.17</v>
      </c>
      <c r="R169" s="7">
        <v>7.01</v>
      </c>
      <c r="S169" s="5">
        <v>0</v>
      </c>
      <c r="T169" s="8">
        <v>4.06</v>
      </c>
      <c r="U169" s="42">
        <f t="shared" si="32"/>
        <v>4.06</v>
      </c>
      <c r="V169" s="5">
        <v>0</v>
      </c>
      <c r="W169" s="8">
        <v>4.8</v>
      </c>
      <c r="X169" s="42">
        <f t="shared" si="39"/>
        <v>4.8</v>
      </c>
      <c r="Y169" s="5">
        <v>0</v>
      </c>
      <c r="Z169" s="8">
        <v>6.23</v>
      </c>
      <c r="AA169" s="7">
        <f t="shared" si="33"/>
        <v>6.23</v>
      </c>
      <c r="AB169" s="5">
        <v>0</v>
      </c>
      <c r="AC169" s="8">
        <v>6.36</v>
      </c>
      <c r="AD169" s="7">
        <f t="shared" si="34"/>
        <v>6.36</v>
      </c>
      <c r="AE169" s="5">
        <v>18.13</v>
      </c>
      <c r="AF169" s="8">
        <v>8.17</v>
      </c>
      <c r="AG169" s="7">
        <f t="shared" si="35"/>
        <v>26.299999999999997</v>
      </c>
      <c r="AH169" s="5">
        <v>16.56</v>
      </c>
      <c r="AI169" s="8">
        <v>3.42</v>
      </c>
      <c r="AJ169" s="7">
        <f t="shared" si="36"/>
        <v>19.979999999999997</v>
      </c>
      <c r="AK169" s="5">
        <v>28.1</v>
      </c>
      <c r="AL169" s="8">
        <v>3.18</v>
      </c>
      <c r="AM169" s="42">
        <f t="shared" si="37"/>
        <v>31.28</v>
      </c>
      <c r="AN169" s="27">
        <f t="shared" si="38"/>
        <v>167.16</v>
      </c>
      <c r="AO169" s="28">
        <f t="shared" si="28"/>
        <v>58.79</v>
      </c>
      <c r="AP169" s="26">
        <f t="shared" si="29"/>
        <v>225.95</v>
      </c>
    </row>
    <row r="170" spans="1:42" ht="38.25" customHeight="1">
      <c r="A170" s="2">
        <f t="shared" si="41"/>
        <v>162</v>
      </c>
      <c r="B170" s="33" t="s">
        <v>115</v>
      </c>
      <c r="C170" s="3"/>
      <c r="D170" s="5">
        <v>43.8</v>
      </c>
      <c r="E170" s="9">
        <v>11.37</v>
      </c>
      <c r="F170" s="7">
        <f t="shared" si="30"/>
        <v>55.169999999999995</v>
      </c>
      <c r="G170" s="5">
        <v>37.51</v>
      </c>
      <c r="H170" s="8">
        <v>5.9</v>
      </c>
      <c r="I170" s="7">
        <v>43.41</v>
      </c>
      <c r="J170" s="5">
        <v>-41.38</v>
      </c>
      <c r="K170" s="8">
        <v>5.71</v>
      </c>
      <c r="L170" s="7">
        <f t="shared" si="31"/>
        <v>-35.67</v>
      </c>
      <c r="M170" s="5">
        <v>13.31</v>
      </c>
      <c r="N170" s="8">
        <v>7.66</v>
      </c>
      <c r="O170" s="7">
        <f t="shared" si="40"/>
        <v>20.97</v>
      </c>
      <c r="P170" s="5">
        <v>13.31</v>
      </c>
      <c r="Q170" s="8">
        <v>7.66</v>
      </c>
      <c r="R170" s="7">
        <v>20.97</v>
      </c>
      <c r="S170" s="5">
        <v>13.31</v>
      </c>
      <c r="T170" s="8">
        <v>7.66</v>
      </c>
      <c r="U170" s="42">
        <f t="shared" si="32"/>
        <v>20.97</v>
      </c>
      <c r="V170" s="5">
        <v>13.31</v>
      </c>
      <c r="W170" s="8">
        <v>7.66</v>
      </c>
      <c r="X170" s="42">
        <f t="shared" si="39"/>
        <v>20.97</v>
      </c>
      <c r="Y170" s="5">
        <v>13.31</v>
      </c>
      <c r="Z170" s="8">
        <v>7.66</v>
      </c>
      <c r="AA170" s="7">
        <f t="shared" si="33"/>
        <v>20.97</v>
      </c>
      <c r="AB170" s="5">
        <v>0</v>
      </c>
      <c r="AC170" s="8">
        <v>7.17</v>
      </c>
      <c r="AD170" s="7">
        <f t="shared" si="34"/>
        <v>7.17</v>
      </c>
      <c r="AE170" s="5">
        <v>18.93</v>
      </c>
      <c r="AF170" s="8">
        <v>7.41</v>
      </c>
      <c r="AG170" s="7">
        <f t="shared" si="35"/>
        <v>26.34</v>
      </c>
      <c r="AH170" s="5">
        <v>18.93</v>
      </c>
      <c r="AI170" s="8">
        <v>7.41</v>
      </c>
      <c r="AJ170" s="7">
        <f t="shared" si="36"/>
        <v>26.34</v>
      </c>
      <c r="AK170" s="5">
        <v>18.93</v>
      </c>
      <c r="AL170" s="9">
        <v>7.41</v>
      </c>
      <c r="AM170" s="42">
        <f t="shared" si="37"/>
        <v>26.34</v>
      </c>
      <c r="AN170" s="27">
        <f t="shared" si="38"/>
        <v>163.27</v>
      </c>
      <c r="AO170" s="28">
        <f t="shared" si="28"/>
        <v>90.67999999999998</v>
      </c>
      <c r="AP170" s="26">
        <f t="shared" si="29"/>
        <v>253.94999999999996</v>
      </c>
    </row>
    <row r="171" spans="1:42" ht="38.25" customHeight="1">
      <c r="A171" s="2">
        <f t="shared" si="41"/>
        <v>163</v>
      </c>
      <c r="B171" s="33" t="s">
        <v>116</v>
      </c>
      <c r="C171" s="30" t="s">
        <v>290</v>
      </c>
      <c r="D171" s="5">
        <v>47.87</v>
      </c>
      <c r="E171" s="8">
        <v>11.54</v>
      </c>
      <c r="F171" s="7">
        <f t="shared" si="30"/>
        <v>59.41</v>
      </c>
      <c r="G171" s="5">
        <v>55.37</v>
      </c>
      <c r="H171" s="8">
        <v>10.25</v>
      </c>
      <c r="I171" s="7">
        <v>65.62</v>
      </c>
      <c r="J171" s="5">
        <v>6.18</v>
      </c>
      <c r="K171" s="8">
        <v>10.98</v>
      </c>
      <c r="L171" s="7">
        <f t="shared" si="31"/>
        <v>17.16</v>
      </c>
      <c r="M171" s="5">
        <v>22.96</v>
      </c>
      <c r="N171" s="8">
        <v>13.68</v>
      </c>
      <c r="O171" s="7">
        <f t="shared" si="40"/>
        <v>36.64</v>
      </c>
      <c r="P171" s="5">
        <v>10.51</v>
      </c>
      <c r="Q171" s="8">
        <v>13.68</v>
      </c>
      <c r="R171" s="7">
        <v>24.19</v>
      </c>
      <c r="S171" s="5">
        <v>0</v>
      </c>
      <c r="T171" s="8">
        <v>10.5</v>
      </c>
      <c r="U171" s="42">
        <f t="shared" si="32"/>
        <v>10.5</v>
      </c>
      <c r="V171" s="5">
        <v>0</v>
      </c>
      <c r="W171" s="8">
        <v>10.29</v>
      </c>
      <c r="X171" s="42">
        <f t="shared" si="39"/>
        <v>10.29</v>
      </c>
      <c r="Y171" s="5">
        <v>0</v>
      </c>
      <c r="Z171" s="8">
        <v>10.36</v>
      </c>
      <c r="AA171" s="7">
        <f t="shared" si="33"/>
        <v>10.36</v>
      </c>
      <c r="AB171" s="5">
        <v>0</v>
      </c>
      <c r="AC171" s="8">
        <v>10.74</v>
      </c>
      <c r="AD171" s="7">
        <f t="shared" si="34"/>
        <v>10.74</v>
      </c>
      <c r="AE171" s="5">
        <v>17.37</v>
      </c>
      <c r="AF171" s="8">
        <v>13.61</v>
      </c>
      <c r="AG171" s="7">
        <f t="shared" si="35"/>
        <v>30.98</v>
      </c>
      <c r="AH171" s="5">
        <v>30.48</v>
      </c>
      <c r="AI171" s="8">
        <v>8.87</v>
      </c>
      <c r="AJ171" s="7">
        <f t="shared" si="36"/>
        <v>39.35</v>
      </c>
      <c r="AK171" s="5">
        <v>47.68</v>
      </c>
      <c r="AL171" s="8">
        <v>10.87</v>
      </c>
      <c r="AM171" s="42">
        <f t="shared" si="37"/>
        <v>58.55</v>
      </c>
      <c r="AN171" s="27">
        <f t="shared" si="38"/>
        <v>238.42</v>
      </c>
      <c r="AO171" s="28">
        <f t="shared" si="28"/>
        <v>135.36999999999998</v>
      </c>
      <c r="AP171" s="26">
        <f t="shared" si="29"/>
        <v>373.79</v>
      </c>
    </row>
    <row r="172" spans="1:42" ht="38.25" customHeight="1">
      <c r="A172" s="2">
        <f t="shared" si="41"/>
        <v>164</v>
      </c>
      <c r="B172" s="33" t="s">
        <v>117</v>
      </c>
      <c r="C172" s="30" t="s">
        <v>290</v>
      </c>
      <c r="D172" s="5">
        <v>39.23</v>
      </c>
      <c r="E172" s="8">
        <v>8.49</v>
      </c>
      <c r="F172" s="7">
        <f t="shared" si="30"/>
        <v>47.72</v>
      </c>
      <c r="G172" s="5">
        <v>48.29</v>
      </c>
      <c r="H172" s="8">
        <v>8.67</v>
      </c>
      <c r="I172" s="7">
        <v>56.96</v>
      </c>
      <c r="J172" s="5">
        <v>26.81</v>
      </c>
      <c r="K172" s="8">
        <v>8.91</v>
      </c>
      <c r="L172" s="7">
        <f t="shared" si="31"/>
        <v>35.72</v>
      </c>
      <c r="M172" s="5">
        <v>26.26</v>
      </c>
      <c r="N172" s="8">
        <v>6.8</v>
      </c>
      <c r="O172" s="7">
        <f t="shared" si="40"/>
        <v>33.06</v>
      </c>
      <c r="P172" s="5">
        <v>8.04</v>
      </c>
      <c r="Q172" s="8">
        <v>8.56</v>
      </c>
      <c r="R172" s="7">
        <v>16.6</v>
      </c>
      <c r="S172" s="5">
        <v>0</v>
      </c>
      <c r="T172" s="8">
        <v>10.85</v>
      </c>
      <c r="U172" s="42">
        <f t="shared" si="32"/>
        <v>10.85</v>
      </c>
      <c r="V172" s="5">
        <v>0</v>
      </c>
      <c r="W172" s="8">
        <v>9.23</v>
      </c>
      <c r="X172" s="42">
        <f t="shared" si="39"/>
        <v>9.23</v>
      </c>
      <c r="Y172" s="5">
        <v>0</v>
      </c>
      <c r="Z172" s="8">
        <v>6.64</v>
      </c>
      <c r="AA172" s="7">
        <f t="shared" si="33"/>
        <v>6.64</v>
      </c>
      <c r="AB172" s="5">
        <v>0</v>
      </c>
      <c r="AC172" s="8">
        <v>7.07</v>
      </c>
      <c r="AD172" s="7">
        <f t="shared" si="34"/>
        <v>7.07</v>
      </c>
      <c r="AE172" s="5">
        <v>20.93</v>
      </c>
      <c r="AF172" s="8">
        <v>6.86</v>
      </c>
      <c r="AG172" s="7">
        <f t="shared" si="35"/>
        <v>27.79</v>
      </c>
      <c r="AH172" s="5">
        <v>31.03</v>
      </c>
      <c r="AI172" s="8">
        <v>6.93</v>
      </c>
      <c r="AJ172" s="7">
        <f t="shared" si="36"/>
        <v>37.96</v>
      </c>
      <c r="AK172" s="5">
        <v>46.85</v>
      </c>
      <c r="AL172" s="8">
        <v>7.02</v>
      </c>
      <c r="AM172" s="42">
        <f t="shared" si="37"/>
        <v>53.870000000000005</v>
      </c>
      <c r="AN172" s="27">
        <f t="shared" si="38"/>
        <v>247.44</v>
      </c>
      <c r="AO172" s="28">
        <f t="shared" si="28"/>
        <v>96.02999999999999</v>
      </c>
      <c r="AP172" s="26">
        <f t="shared" si="29"/>
        <v>343.46999999999997</v>
      </c>
    </row>
    <row r="173" spans="1:42" ht="38.25" customHeight="1">
      <c r="A173" s="2">
        <f t="shared" si="41"/>
        <v>165</v>
      </c>
      <c r="B173" s="33" t="s">
        <v>118</v>
      </c>
      <c r="C173" s="3"/>
      <c r="D173" s="5">
        <v>45.88</v>
      </c>
      <c r="E173" s="8">
        <v>11.03</v>
      </c>
      <c r="F173" s="7">
        <f t="shared" si="30"/>
        <v>56.910000000000004</v>
      </c>
      <c r="G173" s="5">
        <v>48.69</v>
      </c>
      <c r="H173" s="8">
        <v>8.97</v>
      </c>
      <c r="I173" s="7">
        <v>57.66</v>
      </c>
      <c r="J173" s="5">
        <v>-45.61</v>
      </c>
      <c r="K173" s="8">
        <v>24.31</v>
      </c>
      <c r="L173" s="7">
        <f t="shared" si="31"/>
        <v>-21.3</v>
      </c>
      <c r="M173" s="5">
        <v>16.32</v>
      </c>
      <c r="N173" s="8">
        <v>14.77</v>
      </c>
      <c r="O173" s="7">
        <f t="shared" si="40"/>
        <v>31.09</v>
      </c>
      <c r="P173" s="5">
        <v>16.32</v>
      </c>
      <c r="Q173" s="8">
        <v>14.77</v>
      </c>
      <c r="R173" s="7">
        <v>31.09</v>
      </c>
      <c r="S173" s="5">
        <v>16.32</v>
      </c>
      <c r="T173" s="8">
        <v>14.77</v>
      </c>
      <c r="U173" s="42">
        <f t="shared" si="32"/>
        <v>31.09</v>
      </c>
      <c r="V173" s="5">
        <v>16.32</v>
      </c>
      <c r="W173" s="8">
        <v>14.77</v>
      </c>
      <c r="X173" s="42">
        <f t="shared" si="39"/>
        <v>31.09</v>
      </c>
      <c r="Y173" s="5">
        <v>16.32</v>
      </c>
      <c r="Z173" s="8">
        <v>14.77</v>
      </c>
      <c r="AA173" s="7">
        <f t="shared" si="33"/>
        <v>31.09</v>
      </c>
      <c r="AB173" s="5">
        <v>0</v>
      </c>
      <c r="AC173" s="8">
        <v>13.41</v>
      </c>
      <c r="AD173" s="7">
        <f t="shared" si="34"/>
        <v>13.41</v>
      </c>
      <c r="AE173" s="5">
        <v>23.32</v>
      </c>
      <c r="AF173" s="8">
        <v>13.45</v>
      </c>
      <c r="AG173" s="7">
        <f t="shared" si="35"/>
        <v>36.769999999999996</v>
      </c>
      <c r="AH173" s="5">
        <v>23.32</v>
      </c>
      <c r="AI173" s="8">
        <v>12.34</v>
      </c>
      <c r="AJ173" s="7">
        <f t="shared" si="36"/>
        <v>35.66</v>
      </c>
      <c r="AK173" s="5">
        <v>23.32</v>
      </c>
      <c r="AL173" s="8">
        <v>12.34</v>
      </c>
      <c r="AM173" s="42">
        <f t="shared" si="37"/>
        <v>35.66</v>
      </c>
      <c r="AN173" s="27">
        <f t="shared" si="38"/>
        <v>200.51999999999995</v>
      </c>
      <c r="AO173" s="28">
        <f t="shared" si="28"/>
        <v>169.7</v>
      </c>
      <c r="AP173" s="26">
        <f t="shared" si="29"/>
        <v>370.2199999999999</v>
      </c>
    </row>
    <row r="174" spans="1:42" ht="38.25" customHeight="1">
      <c r="A174" s="2">
        <f t="shared" si="41"/>
        <v>166</v>
      </c>
      <c r="B174" s="33" t="s">
        <v>119</v>
      </c>
      <c r="C174" s="3"/>
      <c r="D174" s="5">
        <v>46.94</v>
      </c>
      <c r="E174" s="9">
        <v>11.02</v>
      </c>
      <c r="F174" s="7">
        <f t="shared" si="30"/>
        <v>57.959999999999994</v>
      </c>
      <c r="G174" s="5">
        <v>49.82</v>
      </c>
      <c r="H174" s="8">
        <v>8.96</v>
      </c>
      <c r="I174" s="7">
        <v>58.78</v>
      </c>
      <c r="J174" s="5">
        <v>-48.73</v>
      </c>
      <c r="K174" s="8">
        <v>15.3</v>
      </c>
      <c r="L174" s="7">
        <f t="shared" si="31"/>
        <v>-33.42999999999999</v>
      </c>
      <c r="M174" s="5">
        <v>16.01</v>
      </c>
      <c r="N174" s="8">
        <v>11.76</v>
      </c>
      <c r="O174" s="7">
        <f t="shared" si="40"/>
        <v>27.770000000000003</v>
      </c>
      <c r="P174" s="5">
        <v>16.01</v>
      </c>
      <c r="Q174" s="8">
        <v>11.76</v>
      </c>
      <c r="R174" s="7">
        <v>27.77</v>
      </c>
      <c r="S174" s="5">
        <v>16.01</v>
      </c>
      <c r="T174" s="8">
        <v>11.76</v>
      </c>
      <c r="U174" s="42">
        <f t="shared" si="32"/>
        <v>27.770000000000003</v>
      </c>
      <c r="V174" s="5">
        <v>16.01</v>
      </c>
      <c r="W174" s="8">
        <v>11.76</v>
      </c>
      <c r="X174" s="42">
        <f t="shared" si="39"/>
        <v>27.770000000000003</v>
      </c>
      <c r="Y174" s="5">
        <v>16.01</v>
      </c>
      <c r="Z174" s="8">
        <v>11.76</v>
      </c>
      <c r="AA174" s="7">
        <f t="shared" si="33"/>
        <v>27.770000000000003</v>
      </c>
      <c r="AB174" s="5">
        <v>0</v>
      </c>
      <c r="AC174" s="8">
        <v>10.66</v>
      </c>
      <c r="AD174" s="7">
        <f t="shared" si="34"/>
        <v>10.66</v>
      </c>
      <c r="AE174" s="5">
        <v>22.95</v>
      </c>
      <c r="AF174" s="8">
        <v>10.96</v>
      </c>
      <c r="AG174" s="7">
        <f t="shared" si="35"/>
        <v>33.91</v>
      </c>
      <c r="AH174" s="5">
        <v>22.95</v>
      </c>
      <c r="AI174" s="8">
        <v>10.96</v>
      </c>
      <c r="AJ174" s="7">
        <f t="shared" si="36"/>
        <v>33.91</v>
      </c>
      <c r="AK174" s="5">
        <v>22.95</v>
      </c>
      <c r="AL174" s="9">
        <v>10.96</v>
      </c>
      <c r="AM174" s="42">
        <f t="shared" si="37"/>
        <v>33.91</v>
      </c>
      <c r="AN174" s="27">
        <f t="shared" si="38"/>
        <v>196.92999999999998</v>
      </c>
      <c r="AO174" s="28">
        <f t="shared" si="28"/>
        <v>137.62000000000003</v>
      </c>
      <c r="AP174" s="26">
        <f t="shared" si="29"/>
        <v>334.54999999999995</v>
      </c>
    </row>
    <row r="175" spans="1:42" ht="38.25" customHeight="1">
      <c r="A175" s="2">
        <f t="shared" si="41"/>
        <v>167</v>
      </c>
      <c r="B175" s="33" t="s">
        <v>120</v>
      </c>
      <c r="C175" s="3"/>
      <c r="D175" s="5">
        <v>45.73</v>
      </c>
      <c r="E175" s="9">
        <v>10.86</v>
      </c>
      <c r="F175" s="7">
        <f t="shared" si="30"/>
        <v>56.589999999999996</v>
      </c>
      <c r="G175" s="5">
        <v>48.54</v>
      </c>
      <c r="H175" s="8">
        <v>8.83</v>
      </c>
      <c r="I175" s="7">
        <v>57.37</v>
      </c>
      <c r="J175" s="5">
        <v>-46.87</v>
      </c>
      <c r="K175" s="8">
        <v>20.54</v>
      </c>
      <c r="L175" s="7">
        <f t="shared" si="31"/>
        <v>-26.33</v>
      </c>
      <c r="M175" s="5">
        <v>15.8</v>
      </c>
      <c r="N175" s="8">
        <v>13.41</v>
      </c>
      <c r="O175" s="7">
        <f t="shared" si="40"/>
        <v>29.21</v>
      </c>
      <c r="P175" s="5">
        <v>15.8</v>
      </c>
      <c r="Q175" s="8">
        <v>13.41</v>
      </c>
      <c r="R175" s="7">
        <v>29.21</v>
      </c>
      <c r="S175" s="5">
        <v>15.8</v>
      </c>
      <c r="T175" s="8">
        <v>13.41</v>
      </c>
      <c r="U175" s="42">
        <f t="shared" si="32"/>
        <v>29.21</v>
      </c>
      <c r="V175" s="5">
        <v>15.8</v>
      </c>
      <c r="W175" s="8">
        <v>13.41</v>
      </c>
      <c r="X175" s="42">
        <f t="shared" si="39"/>
        <v>29.21</v>
      </c>
      <c r="Y175" s="5">
        <v>15.8</v>
      </c>
      <c r="Z175" s="8">
        <v>13.41</v>
      </c>
      <c r="AA175" s="7">
        <f t="shared" si="33"/>
        <v>29.21</v>
      </c>
      <c r="AB175" s="5">
        <v>0</v>
      </c>
      <c r="AC175" s="8">
        <v>11.99</v>
      </c>
      <c r="AD175" s="7">
        <f t="shared" si="34"/>
        <v>11.99</v>
      </c>
      <c r="AE175" s="5">
        <v>22.57</v>
      </c>
      <c r="AF175" s="8">
        <v>12.27</v>
      </c>
      <c r="AG175" s="7">
        <f t="shared" si="35"/>
        <v>34.84</v>
      </c>
      <c r="AH175" s="5">
        <v>22.57</v>
      </c>
      <c r="AI175" s="8">
        <v>12.27</v>
      </c>
      <c r="AJ175" s="7">
        <f t="shared" si="36"/>
        <v>34.84</v>
      </c>
      <c r="AK175" s="5">
        <v>22.57</v>
      </c>
      <c r="AL175" s="9">
        <v>12.27</v>
      </c>
      <c r="AM175" s="42">
        <f t="shared" si="37"/>
        <v>34.84</v>
      </c>
      <c r="AN175" s="27">
        <f t="shared" si="38"/>
        <v>194.10999999999999</v>
      </c>
      <c r="AO175" s="28">
        <f t="shared" si="28"/>
        <v>156.08</v>
      </c>
      <c r="AP175" s="26">
        <f t="shared" si="29"/>
        <v>350.19000000000005</v>
      </c>
    </row>
    <row r="176" spans="1:42" ht="38.25" customHeight="1">
      <c r="A176" s="2">
        <f t="shared" si="41"/>
        <v>168</v>
      </c>
      <c r="B176" s="33" t="s">
        <v>121</v>
      </c>
      <c r="C176" s="30" t="s">
        <v>290</v>
      </c>
      <c r="D176" s="5">
        <v>73.24</v>
      </c>
      <c r="E176" s="8">
        <v>14.18</v>
      </c>
      <c r="F176" s="7">
        <f t="shared" si="30"/>
        <v>87.41999999999999</v>
      </c>
      <c r="G176" s="5">
        <v>95.33</v>
      </c>
      <c r="H176" s="8">
        <v>13.78</v>
      </c>
      <c r="I176" s="7">
        <v>109.11</v>
      </c>
      <c r="J176" s="5">
        <v>33.77</v>
      </c>
      <c r="K176" s="8">
        <v>13.12</v>
      </c>
      <c r="L176" s="7">
        <f t="shared" si="31"/>
        <v>46.89</v>
      </c>
      <c r="M176" s="5">
        <v>43.35</v>
      </c>
      <c r="N176" s="8">
        <v>13.63</v>
      </c>
      <c r="O176" s="7">
        <f t="shared" si="40"/>
        <v>56.980000000000004</v>
      </c>
      <c r="P176" s="5">
        <v>10.81</v>
      </c>
      <c r="Q176" s="8">
        <v>13.52</v>
      </c>
      <c r="R176" s="7">
        <v>24.33</v>
      </c>
      <c r="S176" s="5">
        <v>0</v>
      </c>
      <c r="T176" s="8">
        <v>12.13</v>
      </c>
      <c r="U176" s="42">
        <f t="shared" si="32"/>
        <v>12.13</v>
      </c>
      <c r="V176" s="5">
        <v>0</v>
      </c>
      <c r="W176" s="8">
        <v>13.54</v>
      </c>
      <c r="X176" s="42">
        <f t="shared" si="39"/>
        <v>13.54</v>
      </c>
      <c r="Y176" s="5">
        <v>0</v>
      </c>
      <c r="Z176" s="8">
        <v>13.9</v>
      </c>
      <c r="AA176" s="7">
        <f t="shared" si="33"/>
        <v>13.9</v>
      </c>
      <c r="AB176" s="5">
        <v>0</v>
      </c>
      <c r="AC176" s="8">
        <v>12.12</v>
      </c>
      <c r="AD176" s="7">
        <f t="shared" si="34"/>
        <v>12.12</v>
      </c>
      <c r="AE176" s="5">
        <v>26.36</v>
      </c>
      <c r="AF176" s="8">
        <v>13.34</v>
      </c>
      <c r="AG176" s="7">
        <f t="shared" si="35"/>
        <v>39.7</v>
      </c>
      <c r="AH176" s="5">
        <v>43.93</v>
      </c>
      <c r="AI176" s="8">
        <v>12.44</v>
      </c>
      <c r="AJ176" s="7">
        <f t="shared" si="36"/>
        <v>56.37</v>
      </c>
      <c r="AK176" s="5">
        <v>67.87</v>
      </c>
      <c r="AL176" s="8">
        <v>12.84</v>
      </c>
      <c r="AM176" s="42">
        <f t="shared" si="37"/>
        <v>80.71000000000001</v>
      </c>
      <c r="AN176" s="27">
        <f t="shared" si="38"/>
        <v>394.66</v>
      </c>
      <c r="AO176" s="28">
        <f t="shared" si="28"/>
        <v>158.54000000000002</v>
      </c>
      <c r="AP176" s="26">
        <f t="shared" si="29"/>
        <v>553.1999999999999</v>
      </c>
    </row>
    <row r="177" spans="1:42" ht="38.25" customHeight="1">
      <c r="A177" s="2">
        <f t="shared" si="41"/>
        <v>169</v>
      </c>
      <c r="B177" s="33" t="s">
        <v>122</v>
      </c>
      <c r="C177" s="30" t="s">
        <v>290</v>
      </c>
      <c r="D177" s="5">
        <v>51.97</v>
      </c>
      <c r="E177" s="8">
        <v>11.02</v>
      </c>
      <c r="F177" s="7">
        <f t="shared" si="30"/>
        <v>62.989999999999995</v>
      </c>
      <c r="G177" s="5">
        <v>80.17</v>
      </c>
      <c r="H177" s="8">
        <v>9.78</v>
      </c>
      <c r="I177" s="7">
        <v>89.95</v>
      </c>
      <c r="J177" s="5">
        <v>40.75</v>
      </c>
      <c r="K177" s="8">
        <v>10.55</v>
      </c>
      <c r="L177" s="7">
        <f t="shared" si="31"/>
        <v>51.3</v>
      </c>
      <c r="M177" s="5">
        <v>26.75</v>
      </c>
      <c r="N177" s="8">
        <v>9.21</v>
      </c>
      <c r="O177" s="7">
        <f t="shared" si="40"/>
        <v>35.96</v>
      </c>
      <c r="P177" s="5">
        <v>12.87</v>
      </c>
      <c r="Q177" s="8">
        <v>10.63</v>
      </c>
      <c r="R177" s="7">
        <v>23.5</v>
      </c>
      <c r="S177" s="5">
        <v>0</v>
      </c>
      <c r="T177" s="8">
        <v>10.66</v>
      </c>
      <c r="U177" s="42">
        <f t="shared" si="32"/>
        <v>10.66</v>
      </c>
      <c r="V177" s="5">
        <v>0</v>
      </c>
      <c r="W177" s="8">
        <v>10.6</v>
      </c>
      <c r="X177" s="42">
        <f t="shared" si="39"/>
        <v>10.6</v>
      </c>
      <c r="Y177" s="5">
        <v>0</v>
      </c>
      <c r="Z177" s="8">
        <v>11.45</v>
      </c>
      <c r="AA177" s="7">
        <f t="shared" si="33"/>
        <v>11.45</v>
      </c>
      <c r="AB177" s="5">
        <v>0</v>
      </c>
      <c r="AC177" s="8">
        <v>9.63</v>
      </c>
      <c r="AD177" s="7">
        <f t="shared" si="34"/>
        <v>9.63</v>
      </c>
      <c r="AE177" s="5">
        <v>24.33</v>
      </c>
      <c r="AF177" s="8">
        <v>10.31</v>
      </c>
      <c r="AG177" s="7">
        <f t="shared" si="35"/>
        <v>34.64</v>
      </c>
      <c r="AH177" s="5">
        <v>42.78</v>
      </c>
      <c r="AI177" s="8">
        <v>11.06</v>
      </c>
      <c r="AJ177" s="7">
        <f t="shared" si="36"/>
        <v>53.84</v>
      </c>
      <c r="AK177" s="5">
        <v>66.78</v>
      </c>
      <c r="AL177" s="8">
        <v>11.92</v>
      </c>
      <c r="AM177" s="42">
        <f t="shared" si="37"/>
        <v>78.7</v>
      </c>
      <c r="AN177" s="27">
        <f t="shared" si="38"/>
        <v>346.4</v>
      </c>
      <c r="AO177" s="28">
        <f t="shared" si="28"/>
        <v>126.82000000000001</v>
      </c>
      <c r="AP177" s="26">
        <f t="shared" si="29"/>
        <v>473.2200000000001</v>
      </c>
    </row>
    <row r="178" spans="1:42" ht="38.25" customHeight="1">
      <c r="A178" s="2">
        <f t="shared" si="41"/>
        <v>170</v>
      </c>
      <c r="B178" s="33" t="s">
        <v>123</v>
      </c>
      <c r="C178" s="30" t="s">
        <v>290</v>
      </c>
      <c r="D178" s="5">
        <v>354.79</v>
      </c>
      <c r="E178" s="8">
        <v>90.48</v>
      </c>
      <c r="F178" s="7">
        <f t="shared" si="30"/>
        <v>445.27000000000004</v>
      </c>
      <c r="G178" s="5">
        <v>427.42</v>
      </c>
      <c r="H178" s="8">
        <v>84.04</v>
      </c>
      <c r="I178" s="7">
        <v>511.46</v>
      </c>
      <c r="J178" s="5">
        <v>246.63</v>
      </c>
      <c r="K178" s="8">
        <v>105.4</v>
      </c>
      <c r="L178" s="7">
        <f t="shared" si="31"/>
        <v>352.03</v>
      </c>
      <c r="M178" s="5">
        <v>230.69</v>
      </c>
      <c r="N178" s="8">
        <v>84.44</v>
      </c>
      <c r="O178" s="7">
        <f t="shared" si="40"/>
        <v>315.13</v>
      </c>
      <c r="P178" s="5">
        <v>68.41</v>
      </c>
      <c r="Q178" s="8">
        <v>86.85</v>
      </c>
      <c r="R178" s="7">
        <v>155.26</v>
      </c>
      <c r="S178" s="5">
        <v>35.88</v>
      </c>
      <c r="T178" s="8">
        <v>82.34</v>
      </c>
      <c r="U178" s="42">
        <f t="shared" si="32"/>
        <v>118.22</v>
      </c>
      <c r="V178" s="5">
        <v>35.2</v>
      </c>
      <c r="W178" s="8">
        <v>81.34</v>
      </c>
      <c r="X178" s="42">
        <f t="shared" si="39"/>
        <v>116.54</v>
      </c>
      <c r="Y178" s="5">
        <v>36.14</v>
      </c>
      <c r="Z178" s="8">
        <v>85.58</v>
      </c>
      <c r="AA178" s="7">
        <f t="shared" si="33"/>
        <v>121.72</v>
      </c>
      <c r="AB178" s="5">
        <v>13.67</v>
      </c>
      <c r="AC178" s="8">
        <v>80.76</v>
      </c>
      <c r="AD178" s="7">
        <f t="shared" si="34"/>
        <v>94.43</v>
      </c>
      <c r="AE178" s="5">
        <v>171.38</v>
      </c>
      <c r="AF178" s="8">
        <v>79.18</v>
      </c>
      <c r="AG178" s="7">
        <f t="shared" si="35"/>
        <v>250.56</v>
      </c>
      <c r="AH178" s="5">
        <v>279.31</v>
      </c>
      <c r="AI178" s="8">
        <v>73.05</v>
      </c>
      <c r="AJ178" s="7">
        <f t="shared" si="36"/>
        <v>352.36</v>
      </c>
      <c r="AK178" s="5">
        <v>416.95</v>
      </c>
      <c r="AL178" s="8">
        <v>79.44</v>
      </c>
      <c r="AM178" s="42">
        <f t="shared" si="37"/>
        <v>496.39</v>
      </c>
      <c r="AN178" s="27">
        <f t="shared" si="38"/>
        <v>2316.4700000000003</v>
      </c>
      <c r="AO178" s="28">
        <f t="shared" si="28"/>
        <v>1012.9000000000001</v>
      </c>
      <c r="AP178" s="26">
        <f t="shared" si="29"/>
        <v>3329.3699999999994</v>
      </c>
    </row>
    <row r="179" spans="1:42" ht="38.25" customHeight="1">
      <c r="A179" s="2">
        <f t="shared" si="41"/>
        <v>171</v>
      </c>
      <c r="B179" s="33" t="s">
        <v>124</v>
      </c>
      <c r="C179" s="30" t="s">
        <v>290</v>
      </c>
      <c r="D179" s="5">
        <v>48.36</v>
      </c>
      <c r="E179" s="8">
        <v>12.68</v>
      </c>
      <c r="F179" s="7">
        <f t="shared" si="30"/>
        <v>61.04</v>
      </c>
      <c r="G179" s="5">
        <v>81.63</v>
      </c>
      <c r="H179" s="8">
        <v>14.77</v>
      </c>
      <c r="I179" s="7">
        <v>96.4</v>
      </c>
      <c r="J179" s="5">
        <v>36.06</v>
      </c>
      <c r="K179" s="8">
        <v>15.9</v>
      </c>
      <c r="L179" s="7">
        <f t="shared" si="31"/>
        <v>51.96</v>
      </c>
      <c r="M179" s="5">
        <v>40.95</v>
      </c>
      <c r="N179" s="8">
        <v>16.82</v>
      </c>
      <c r="O179" s="7">
        <f t="shared" si="40"/>
        <v>57.77</v>
      </c>
      <c r="P179" s="5">
        <v>28.57</v>
      </c>
      <c r="Q179" s="8">
        <v>22.16</v>
      </c>
      <c r="R179" s="7">
        <v>50.73</v>
      </c>
      <c r="S179" s="5">
        <v>0</v>
      </c>
      <c r="T179" s="8">
        <v>22.16</v>
      </c>
      <c r="U179" s="42">
        <f t="shared" si="32"/>
        <v>22.16</v>
      </c>
      <c r="V179" s="5">
        <v>0</v>
      </c>
      <c r="W179" s="8">
        <v>22.16</v>
      </c>
      <c r="X179" s="42">
        <f t="shared" si="39"/>
        <v>22.16</v>
      </c>
      <c r="Y179" s="5">
        <v>0</v>
      </c>
      <c r="Z179" s="8">
        <v>16.38</v>
      </c>
      <c r="AA179" s="7">
        <f t="shared" si="33"/>
        <v>16.38</v>
      </c>
      <c r="AB179" s="5">
        <v>0</v>
      </c>
      <c r="AC179" s="8">
        <v>14.6</v>
      </c>
      <c r="AD179" s="7">
        <f t="shared" si="34"/>
        <v>14.6</v>
      </c>
      <c r="AE179" s="5">
        <v>26.64</v>
      </c>
      <c r="AF179" s="8">
        <v>15.54</v>
      </c>
      <c r="AG179" s="7">
        <f t="shared" si="35"/>
        <v>42.18</v>
      </c>
      <c r="AH179" s="5">
        <v>40.57</v>
      </c>
      <c r="AI179" s="8">
        <v>13.75</v>
      </c>
      <c r="AJ179" s="7">
        <f t="shared" si="36"/>
        <v>54.32</v>
      </c>
      <c r="AK179" s="5">
        <v>66.18</v>
      </c>
      <c r="AL179" s="8">
        <v>14.33</v>
      </c>
      <c r="AM179" s="42">
        <f t="shared" si="37"/>
        <v>80.51</v>
      </c>
      <c r="AN179" s="27">
        <f t="shared" si="38"/>
        <v>368.96</v>
      </c>
      <c r="AO179" s="28">
        <f t="shared" si="28"/>
        <v>201.25</v>
      </c>
      <c r="AP179" s="26">
        <f t="shared" si="29"/>
        <v>570.2100000000002</v>
      </c>
    </row>
    <row r="180" spans="1:42" ht="38.25" customHeight="1">
      <c r="A180" s="2">
        <f t="shared" si="41"/>
        <v>172</v>
      </c>
      <c r="B180" s="33" t="s">
        <v>125</v>
      </c>
      <c r="C180" s="30" t="s">
        <v>290</v>
      </c>
      <c r="D180" s="5">
        <v>64.74</v>
      </c>
      <c r="E180" s="8">
        <v>18.35</v>
      </c>
      <c r="F180" s="7">
        <f t="shared" si="30"/>
        <v>83.09</v>
      </c>
      <c r="G180" s="5">
        <v>133.38</v>
      </c>
      <c r="H180" s="8">
        <v>18.95</v>
      </c>
      <c r="I180" s="7">
        <v>152.33</v>
      </c>
      <c r="J180" s="5">
        <v>46.88</v>
      </c>
      <c r="K180" s="8">
        <v>16.7</v>
      </c>
      <c r="L180" s="7">
        <f t="shared" si="31"/>
        <v>63.58</v>
      </c>
      <c r="M180" s="5">
        <v>31.2</v>
      </c>
      <c r="N180" s="8">
        <v>16.86</v>
      </c>
      <c r="O180" s="7">
        <f t="shared" si="40"/>
        <v>48.06</v>
      </c>
      <c r="P180" s="5">
        <v>16.41</v>
      </c>
      <c r="Q180" s="8">
        <v>17.18</v>
      </c>
      <c r="R180" s="7">
        <v>33.59</v>
      </c>
      <c r="S180" s="5">
        <v>0</v>
      </c>
      <c r="T180" s="8">
        <v>18.19</v>
      </c>
      <c r="U180" s="42">
        <f t="shared" si="32"/>
        <v>18.19</v>
      </c>
      <c r="V180" s="5">
        <v>0</v>
      </c>
      <c r="W180" s="8">
        <v>16.55</v>
      </c>
      <c r="X180" s="42">
        <f t="shared" si="39"/>
        <v>16.55</v>
      </c>
      <c r="Y180" s="5">
        <v>0</v>
      </c>
      <c r="Z180" s="8">
        <v>17.25</v>
      </c>
      <c r="AA180" s="7">
        <f t="shared" si="33"/>
        <v>17.25</v>
      </c>
      <c r="AB180" s="5">
        <v>0</v>
      </c>
      <c r="AC180" s="8">
        <v>19</v>
      </c>
      <c r="AD180" s="7">
        <f t="shared" si="34"/>
        <v>19</v>
      </c>
      <c r="AE180" s="5">
        <v>33.46</v>
      </c>
      <c r="AF180" s="8">
        <v>19.57</v>
      </c>
      <c r="AG180" s="7">
        <f t="shared" si="35"/>
        <v>53.03</v>
      </c>
      <c r="AH180" s="5">
        <v>43.07</v>
      </c>
      <c r="AI180" s="8">
        <v>18.8</v>
      </c>
      <c r="AJ180" s="7">
        <f t="shared" si="36"/>
        <v>61.870000000000005</v>
      </c>
      <c r="AK180" s="5">
        <v>63.34</v>
      </c>
      <c r="AL180" s="8">
        <v>18.63</v>
      </c>
      <c r="AM180" s="42">
        <f t="shared" si="37"/>
        <v>81.97</v>
      </c>
      <c r="AN180" s="27">
        <f t="shared" si="38"/>
        <v>432.48</v>
      </c>
      <c r="AO180" s="28">
        <f t="shared" si="28"/>
        <v>216.02999999999997</v>
      </c>
      <c r="AP180" s="26">
        <f t="shared" si="29"/>
        <v>648.51</v>
      </c>
    </row>
    <row r="181" spans="1:42" ht="38.25" customHeight="1">
      <c r="A181" s="2">
        <f t="shared" si="41"/>
        <v>173</v>
      </c>
      <c r="B181" s="33" t="s">
        <v>126</v>
      </c>
      <c r="C181" s="30" t="s">
        <v>290</v>
      </c>
      <c r="D181" s="5">
        <v>62.68</v>
      </c>
      <c r="E181" s="8">
        <v>13.41</v>
      </c>
      <c r="F181" s="7">
        <f t="shared" si="30"/>
        <v>76.09</v>
      </c>
      <c r="G181" s="5">
        <v>101.04</v>
      </c>
      <c r="H181" s="8">
        <v>12.96</v>
      </c>
      <c r="I181" s="7">
        <v>114</v>
      </c>
      <c r="J181" s="5">
        <v>54.13</v>
      </c>
      <c r="K181" s="8">
        <v>13.59</v>
      </c>
      <c r="L181" s="7">
        <f t="shared" si="31"/>
        <v>67.72</v>
      </c>
      <c r="M181" s="5">
        <v>47.04</v>
      </c>
      <c r="N181" s="8">
        <v>13.84</v>
      </c>
      <c r="O181" s="7">
        <f t="shared" si="40"/>
        <v>60.879999999999995</v>
      </c>
      <c r="P181" s="5">
        <v>9.63</v>
      </c>
      <c r="Q181" s="8">
        <v>13.94</v>
      </c>
      <c r="R181" s="7">
        <v>23.57</v>
      </c>
      <c r="S181" s="5">
        <v>0</v>
      </c>
      <c r="T181" s="8">
        <v>13.23</v>
      </c>
      <c r="U181" s="42">
        <f t="shared" si="32"/>
        <v>13.23</v>
      </c>
      <c r="V181" s="5">
        <v>0</v>
      </c>
      <c r="W181" s="8">
        <v>13.34</v>
      </c>
      <c r="X181" s="42">
        <f t="shared" si="39"/>
        <v>13.34</v>
      </c>
      <c r="Y181" s="5">
        <v>0</v>
      </c>
      <c r="Z181" s="8">
        <v>12.78</v>
      </c>
      <c r="AA181" s="7">
        <f t="shared" si="33"/>
        <v>12.78</v>
      </c>
      <c r="AB181" s="5">
        <v>0</v>
      </c>
      <c r="AC181" s="8">
        <v>12.66</v>
      </c>
      <c r="AD181" s="7">
        <f t="shared" si="34"/>
        <v>12.66</v>
      </c>
      <c r="AE181" s="5">
        <v>34.61</v>
      </c>
      <c r="AF181" s="8">
        <v>14.81</v>
      </c>
      <c r="AG181" s="7">
        <f t="shared" si="35"/>
        <v>49.42</v>
      </c>
      <c r="AH181" s="5">
        <v>48.01</v>
      </c>
      <c r="AI181" s="8">
        <v>14.44</v>
      </c>
      <c r="AJ181" s="7">
        <f t="shared" si="36"/>
        <v>62.449999999999996</v>
      </c>
      <c r="AK181" s="5">
        <v>76.63</v>
      </c>
      <c r="AL181" s="8">
        <v>14.65</v>
      </c>
      <c r="AM181" s="42">
        <f t="shared" si="37"/>
        <v>91.28</v>
      </c>
      <c r="AN181" s="27">
        <f t="shared" si="38"/>
        <v>433.77</v>
      </c>
      <c r="AO181" s="28">
        <f t="shared" si="28"/>
        <v>163.65</v>
      </c>
      <c r="AP181" s="26">
        <f t="shared" si="29"/>
        <v>597.42</v>
      </c>
    </row>
    <row r="182" spans="1:42" ht="25.5">
      <c r="A182" s="2">
        <f t="shared" si="41"/>
        <v>174</v>
      </c>
      <c r="B182" s="33" t="s">
        <v>237</v>
      </c>
      <c r="C182" s="3"/>
      <c r="D182" s="5">
        <v>2.44</v>
      </c>
      <c r="E182" s="12">
        <v>0</v>
      </c>
      <c r="F182" s="7">
        <f t="shared" si="30"/>
        <v>2.44</v>
      </c>
      <c r="G182" s="5">
        <v>2.84</v>
      </c>
      <c r="H182" s="12">
        <v>0</v>
      </c>
      <c r="I182" s="7">
        <v>2.84</v>
      </c>
      <c r="J182" s="5">
        <v>-2.58</v>
      </c>
      <c r="K182" s="12">
        <v>0</v>
      </c>
      <c r="L182" s="7">
        <f t="shared" si="31"/>
        <v>-2.58</v>
      </c>
      <c r="M182" s="5">
        <v>0.9</v>
      </c>
      <c r="N182" s="12">
        <v>0</v>
      </c>
      <c r="O182" s="7">
        <f t="shared" si="40"/>
        <v>0.9</v>
      </c>
      <c r="P182" s="5">
        <v>0.9</v>
      </c>
      <c r="Q182" s="12">
        <v>0</v>
      </c>
      <c r="R182" s="7">
        <v>0.9</v>
      </c>
      <c r="S182" s="5">
        <v>0.9</v>
      </c>
      <c r="T182" s="12">
        <v>0</v>
      </c>
      <c r="U182" s="42">
        <f t="shared" si="32"/>
        <v>0.9</v>
      </c>
      <c r="V182" s="5">
        <v>0.9</v>
      </c>
      <c r="W182" s="8">
        <v>0</v>
      </c>
      <c r="X182" s="42">
        <f t="shared" si="39"/>
        <v>0.9</v>
      </c>
      <c r="Y182" s="5">
        <v>0.9</v>
      </c>
      <c r="Z182" s="8">
        <v>0</v>
      </c>
      <c r="AA182" s="7">
        <f t="shared" si="33"/>
        <v>0.9</v>
      </c>
      <c r="AB182" s="5">
        <v>0</v>
      </c>
      <c r="AC182" s="12">
        <v>0</v>
      </c>
      <c r="AD182" s="7">
        <f t="shared" si="34"/>
        <v>0</v>
      </c>
      <c r="AE182" s="5">
        <v>1.6</v>
      </c>
      <c r="AF182" s="12">
        <v>0</v>
      </c>
      <c r="AG182" s="7">
        <f t="shared" si="35"/>
        <v>1.6</v>
      </c>
      <c r="AH182" s="5">
        <v>1.66</v>
      </c>
      <c r="AI182" s="12">
        <v>0</v>
      </c>
      <c r="AJ182" s="7">
        <f t="shared" si="36"/>
        <v>1.66</v>
      </c>
      <c r="AK182" s="5"/>
      <c r="AL182" s="12"/>
      <c r="AM182" s="42">
        <f t="shared" si="37"/>
        <v>0</v>
      </c>
      <c r="AN182" s="27">
        <f t="shared" si="38"/>
        <v>10.46</v>
      </c>
      <c r="AO182" s="28">
        <f t="shared" si="28"/>
        <v>0</v>
      </c>
      <c r="AP182" s="26">
        <f t="shared" si="29"/>
        <v>10.46</v>
      </c>
    </row>
    <row r="183" spans="1:42" ht="25.5">
      <c r="A183" s="2">
        <f t="shared" si="41"/>
        <v>175</v>
      </c>
      <c r="B183" s="33" t="s">
        <v>238</v>
      </c>
      <c r="C183" s="3"/>
      <c r="D183" s="5">
        <v>0</v>
      </c>
      <c r="E183" s="12">
        <v>0</v>
      </c>
      <c r="F183" s="7">
        <f t="shared" si="30"/>
        <v>0</v>
      </c>
      <c r="G183" s="5">
        <v>0</v>
      </c>
      <c r="H183" s="12">
        <v>0</v>
      </c>
      <c r="I183" s="7">
        <v>0</v>
      </c>
      <c r="J183" s="5">
        <v>0</v>
      </c>
      <c r="K183" s="12">
        <v>0</v>
      </c>
      <c r="L183" s="7">
        <f t="shared" si="31"/>
        <v>0</v>
      </c>
      <c r="M183" s="5">
        <v>0</v>
      </c>
      <c r="N183" s="12">
        <v>0</v>
      </c>
      <c r="O183" s="7">
        <f t="shared" si="40"/>
        <v>0</v>
      </c>
      <c r="P183" s="5">
        <v>0</v>
      </c>
      <c r="Q183" s="12">
        <v>0</v>
      </c>
      <c r="R183" s="7">
        <v>0</v>
      </c>
      <c r="S183" s="5">
        <v>0</v>
      </c>
      <c r="T183" s="12">
        <v>0</v>
      </c>
      <c r="U183" s="42">
        <f t="shared" si="32"/>
        <v>0</v>
      </c>
      <c r="V183" s="5">
        <v>0</v>
      </c>
      <c r="W183" s="8">
        <v>0</v>
      </c>
      <c r="X183" s="42">
        <f t="shared" si="39"/>
        <v>0</v>
      </c>
      <c r="Y183" s="5">
        <v>0</v>
      </c>
      <c r="Z183" s="8">
        <v>0</v>
      </c>
      <c r="AA183" s="7">
        <f t="shared" si="33"/>
        <v>0</v>
      </c>
      <c r="AB183" s="5">
        <v>0</v>
      </c>
      <c r="AC183" s="12">
        <v>0</v>
      </c>
      <c r="AD183" s="7">
        <f t="shared" si="34"/>
        <v>0</v>
      </c>
      <c r="AE183" s="5">
        <v>0</v>
      </c>
      <c r="AF183" s="12">
        <v>0</v>
      </c>
      <c r="AG183" s="7">
        <f t="shared" si="35"/>
        <v>0</v>
      </c>
      <c r="AH183" s="5">
        <v>0</v>
      </c>
      <c r="AI183" s="12">
        <v>0</v>
      </c>
      <c r="AJ183" s="7">
        <f t="shared" si="36"/>
        <v>0</v>
      </c>
      <c r="AK183" s="5"/>
      <c r="AL183" s="12"/>
      <c r="AM183" s="42">
        <f t="shared" si="37"/>
        <v>0</v>
      </c>
      <c r="AN183" s="27">
        <f t="shared" si="38"/>
        <v>0</v>
      </c>
      <c r="AO183" s="28">
        <f t="shared" si="28"/>
        <v>0</v>
      </c>
      <c r="AP183" s="26">
        <f t="shared" si="29"/>
        <v>0</v>
      </c>
    </row>
    <row r="184" spans="1:42" ht="25.5">
      <c r="A184" s="2">
        <f t="shared" si="41"/>
        <v>176</v>
      </c>
      <c r="B184" s="33" t="s">
        <v>239</v>
      </c>
      <c r="C184" s="3"/>
      <c r="D184" s="5">
        <v>2.45</v>
      </c>
      <c r="E184" s="12">
        <v>0</v>
      </c>
      <c r="F184" s="7">
        <f t="shared" si="30"/>
        <v>2.45</v>
      </c>
      <c r="G184" s="5">
        <v>2.86</v>
      </c>
      <c r="H184" s="12">
        <v>0</v>
      </c>
      <c r="I184" s="7">
        <v>2.86</v>
      </c>
      <c r="J184" s="5">
        <v>-2.58</v>
      </c>
      <c r="K184" s="12">
        <v>0</v>
      </c>
      <c r="L184" s="7">
        <f t="shared" si="31"/>
        <v>-2.58</v>
      </c>
      <c r="M184" s="5">
        <v>0.91</v>
      </c>
      <c r="N184" s="12">
        <v>0</v>
      </c>
      <c r="O184" s="7">
        <f t="shared" si="40"/>
        <v>0.91</v>
      </c>
      <c r="P184" s="5">
        <v>0.91</v>
      </c>
      <c r="Q184" s="12">
        <v>0</v>
      </c>
      <c r="R184" s="7">
        <v>0.91</v>
      </c>
      <c r="S184" s="5">
        <v>0.91</v>
      </c>
      <c r="T184" s="12">
        <v>0</v>
      </c>
      <c r="U184" s="42">
        <f t="shared" si="32"/>
        <v>0.91</v>
      </c>
      <c r="V184" s="5">
        <v>0.91</v>
      </c>
      <c r="W184" s="8">
        <v>0</v>
      </c>
      <c r="X184" s="42">
        <f t="shared" si="39"/>
        <v>0.91</v>
      </c>
      <c r="Y184" s="5">
        <v>0.91</v>
      </c>
      <c r="Z184" s="8">
        <v>0</v>
      </c>
      <c r="AA184" s="7">
        <f t="shared" si="33"/>
        <v>0.91</v>
      </c>
      <c r="AB184" s="5">
        <v>0</v>
      </c>
      <c r="AC184" s="12">
        <v>0</v>
      </c>
      <c r="AD184" s="7">
        <f t="shared" si="34"/>
        <v>0</v>
      </c>
      <c r="AE184" s="5">
        <v>1.62</v>
      </c>
      <c r="AF184" s="12">
        <v>0</v>
      </c>
      <c r="AG184" s="7">
        <f t="shared" si="35"/>
        <v>1.62</v>
      </c>
      <c r="AH184" s="5">
        <v>1.68</v>
      </c>
      <c r="AI184" s="12">
        <v>0</v>
      </c>
      <c r="AJ184" s="7">
        <f t="shared" si="36"/>
        <v>1.68</v>
      </c>
      <c r="AK184" s="5"/>
      <c r="AL184" s="12"/>
      <c r="AM184" s="42">
        <f t="shared" si="37"/>
        <v>0</v>
      </c>
      <c r="AN184" s="27">
        <f t="shared" si="38"/>
        <v>10.580000000000002</v>
      </c>
      <c r="AO184" s="28">
        <f t="shared" si="28"/>
        <v>0</v>
      </c>
      <c r="AP184" s="26">
        <f t="shared" si="29"/>
        <v>10.580000000000002</v>
      </c>
    </row>
    <row r="185" spans="1:42" ht="25.5">
      <c r="A185" s="2">
        <f t="shared" si="41"/>
        <v>177</v>
      </c>
      <c r="B185" s="33" t="s">
        <v>240</v>
      </c>
      <c r="C185" s="3"/>
      <c r="D185" s="5">
        <v>2.47</v>
      </c>
      <c r="E185" s="12">
        <v>0</v>
      </c>
      <c r="F185" s="7">
        <f t="shared" si="30"/>
        <v>2.47</v>
      </c>
      <c r="G185" s="5">
        <v>2.89</v>
      </c>
      <c r="H185" s="12">
        <v>0</v>
      </c>
      <c r="I185" s="7">
        <v>2.89</v>
      </c>
      <c r="J185" s="5">
        <v>-2.63</v>
      </c>
      <c r="K185" s="12">
        <v>0</v>
      </c>
      <c r="L185" s="7">
        <f t="shared" si="31"/>
        <v>-2.63</v>
      </c>
      <c r="M185" s="5">
        <v>0.91</v>
      </c>
      <c r="N185" s="12">
        <v>0</v>
      </c>
      <c r="O185" s="7">
        <f t="shared" si="40"/>
        <v>0.91</v>
      </c>
      <c r="P185" s="5">
        <v>0.91</v>
      </c>
      <c r="Q185" s="12">
        <v>0</v>
      </c>
      <c r="R185" s="7">
        <v>0.91</v>
      </c>
      <c r="S185" s="5">
        <v>0.91</v>
      </c>
      <c r="T185" s="12">
        <v>0</v>
      </c>
      <c r="U185" s="42">
        <f t="shared" si="32"/>
        <v>0.91</v>
      </c>
      <c r="V185" s="5">
        <v>0.91</v>
      </c>
      <c r="W185" s="8">
        <v>0</v>
      </c>
      <c r="X185" s="42">
        <f t="shared" si="39"/>
        <v>0.91</v>
      </c>
      <c r="Y185" s="5">
        <v>0.91</v>
      </c>
      <c r="Z185" s="8">
        <v>0</v>
      </c>
      <c r="AA185" s="7">
        <f t="shared" si="33"/>
        <v>0.91</v>
      </c>
      <c r="AB185" s="5">
        <v>0</v>
      </c>
      <c r="AC185" s="12">
        <v>0</v>
      </c>
      <c r="AD185" s="7">
        <f t="shared" si="34"/>
        <v>0</v>
      </c>
      <c r="AE185" s="5">
        <v>1.59</v>
      </c>
      <c r="AF185" s="12">
        <v>0</v>
      </c>
      <c r="AG185" s="7">
        <f t="shared" si="35"/>
        <v>1.59</v>
      </c>
      <c r="AH185" s="5">
        <v>1.64</v>
      </c>
      <c r="AI185" s="12">
        <v>0</v>
      </c>
      <c r="AJ185" s="7">
        <f t="shared" si="36"/>
        <v>1.64</v>
      </c>
      <c r="AK185" s="5"/>
      <c r="AL185" s="12"/>
      <c r="AM185" s="42">
        <f t="shared" si="37"/>
        <v>0</v>
      </c>
      <c r="AN185" s="27">
        <f t="shared" si="38"/>
        <v>10.510000000000002</v>
      </c>
      <c r="AO185" s="28">
        <f t="shared" si="28"/>
        <v>0</v>
      </c>
      <c r="AP185" s="26">
        <f t="shared" si="29"/>
        <v>10.510000000000002</v>
      </c>
    </row>
    <row r="186" spans="1:42" ht="38.25">
      <c r="A186" s="2">
        <f t="shared" si="41"/>
        <v>178</v>
      </c>
      <c r="B186" s="33" t="s">
        <v>129</v>
      </c>
      <c r="C186" s="3"/>
      <c r="D186" s="5">
        <v>17.58</v>
      </c>
      <c r="E186" s="12">
        <v>0</v>
      </c>
      <c r="F186" s="7">
        <f t="shared" si="30"/>
        <v>17.58</v>
      </c>
      <c r="G186" s="5">
        <v>20.52</v>
      </c>
      <c r="H186" s="12">
        <v>0</v>
      </c>
      <c r="I186" s="7">
        <v>20.52</v>
      </c>
      <c r="J186" s="5">
        <v>-16.65</v>
      </c>
      <c r="K186" s="12">
        <v>0</v>
      </c>
      <c r="L186" s="7">
        <f t="shared" si="31"/>
        <v>-16.65</v>
      </c>
      <c r="M186" s="5">
        <v>7.15</v>
      </c>
      <c r="N186" s="12">
        <v>0</v>
      </c>
      <c r="O186" s="7">
        <f t="shared" si="40"/>
        <v>7.15</v>
      </c>
      <c r="P186" s="5">
        <v>7.15</v>
      </c>
      <c r="Q186" s="12">
        <v>0</v>
      </c>
      <c r="R186" s="7">
        <v>7.15</v>
      </c>
      <c r="S186" s="5">
        <v>7.15</v>
      </c>
      <c r="T186" s="12">
        <v>0</v>
      </c>
      <c r="U186" s="42">
        <f t="shared" si="32"/>
        <v>7.15</v>
      </c>
      <c r="V186" s="5">
        <v>7.15</v>
      </c>
      <c r="W186" s="8">
        <v>0</v>
      </c>
      <c r="X186" s="42">
        <f t="shared" si="39"/>
        <v>7.15</v>
      </c>
      <c r="Y186" s="5">
        <v>7.15</v>
      </c>
      <c r="Z186" s="8">
        <v>0</v>
      </c>
      <c r="AA186" s="7">
        <f t="shared" si="33"/>
        <v>7.15</v>
      </c>
      <c r="AB186" s="5">
        <v>0</v>
      </c>
      <c r="AC186" s="12">
        <v>0</v>
      </c>
      <c r="AD186" s="7">
        <f t="shared" si="34"/>
        <v>0</v>
      </c>
      <c r="AE186" s="5">
        <v>9.2</v>
      </c>
      <c r="AF186" s="12">
        <v>0</v>
      </c>
      <c r="AG186" s="7">
        <f t="shared" si="35"/>
        <v>9.2</v>
      </c>
      <c r="AH186" s="5">
        <v>9.51</v>
      </c>
      <c r="AI186" s="12">
        <v>0</v>
      </c>
      <c r="AJ186" s="7">
        <f t="shared" si="36"/>
        <v>9.51</v>
      </c>
      <c r="AK186" s="5">
        <v>9.51</v>
      </c>
      <c r="AL186" s="12">
        <v>0</v>
      </c>
      <c r="AM186" s="42">
        <f t="shared" si="37"/>
        <v>9.51</v>
      </c>
      <c r="AN186" s="27">
        <f t="shared" si="38"/>
        <v>85.42</v>
      </c>
      <c r="AO186" s="28">
        <f t="shared" si="28"/>
        <v>0</v>
      </c>
      <c r="AP186" s="26">
        <f t="shared" si="29"/>
        <v>85.42</v>
      </c>
    </row>
    <row r="187" spans="1:42" ht="38.25">
      <c r="A187" s="2">
        <f t="shared" si="41"/>
        <v>179</v>
      </c>
      <c r="B187" s="33" t="s">
        <v>241</v>
      </c>
      <c r="C187" s="3"/>
      <c r="D187" s="5">
        <v>17.93</v>
      </c>
      <c r="E187" s="12">
        <v>0</v>
      </c>
      <c r="F187" s="7">
        <f t="shared" si="30"/>
        <v>17.93</v>
      </c>
      <c r="G187" s="5">
        <v>20.93</v>
      </c>
      <c r="H187" s="12">
        <v>0</v>
      </c>
      <c r="I187" s="7">
        <v>20.93</v>
      </c>
      <c r="J187" s="5">
        <v>-18.46</v>
      </c>
      <c r="K187" s="12">
        <v>0</v>
      </c>
      <c r="L187" s="7">
        <f t="shared" si="31"/>
        <v>-18.46</v>
      </c>
      <c r="M187" s="5">
        <v>6.8</v>
      </c>
      <c r="N187" s="12">
        <v>0</v>
      </c>
      <c r="O187" s="7">
        <f t="shared" si="40"/>
        <v>6.8</v>
      </c>
      <c r="P187" s="5">
        <v>6.8</v>
      </c>
      <c r="Q187" s="12">
        <v>0</v>
      </c>
      <c r="R187" s="7">
        <v>6.8</v>
      </c>
      <c r="S187" s="5">
        <v>6.8</v>
      </c>
      <c r="T187" s="12">
        <v>0</v>
      </c>
      <c r="U187" s="42">
        <f t="shared" si="32"/>
        <v>6.8</v>
      </c>
      <c r="V187" s="5">
        <v>6.8</v>
      </c>
      <c r="W187" s="8">
        <v>0</v>
      </c>
      <c r="X187" s="42">
        <f t="shared" si="39"/>
        <v>6.8</v>
      </c>
      <c r="Y187" s="5">
        <v>6.8</v>
      </c>
      <c r="Z187" s="8">
        <v>0</v>
      </c>
      <c r="AA187" s="7">
        <f t="shared" si="33"/>
        <v>6.8</v>
      </c>
      <c r="AB187" s="5">
        <v>0</v>
      </c>
      <c r="AC187" s="12">
        <v>0</v>
      </c>
      <c r="AD187" s="7">
        <f t="shared" si="34"/>
        <v>0</v>
      </c>
      <c r="AE187" s="5">
        <v>8.76</v>
      </c>
      <c r="AF187" s="12">
        <v>0</v>
      </c>
      <c r="AG187" s="7">
        <f t="shared" si="35"/>
        <v>8.76</v>
      </c>
      <c r="AH187" s="5">
        <v>9.06</v>
      </c>
      <c r="AI187" s="12">
        <v>0</v>
      </c>
      <c r="AJ187" s="7">
        <f t="shared" si="36"/>
        <v>9.06</v>
      </c>
      <c r="AK187" s="5">
        <v>9.06</v>
      </c>
      <c r="AL187" s="12">
        <v>0</v>
      </c>
      <c r="AM187" s="42">
        <f t="shared" si="37"/>
        <v>9.06</v>
      </c>
      <c r="AN187" s="27">
        <f t="shared" si="38"/>
        <v>81.27999999999999</v>
      </c>
      <c r="AO187" s="28">
        <f t="shared" si="28"/>
        <v>0</v>
      </c>
      <c r="AP187" s="26">
        <f t="shared" si="29"/>
        <v>81.27999999999999</v>
      </c>
    </row>
    <row r="188" spans="1:42" ht="38.25">
      <c r="A188" s="2">
        <f t="shared" si="41"/>
        <v>180</v>
      </c>
      <c r="B188" s="33" t="s">
        <v>130</v>
      </c>
      <c r="C188" s="3"/>
      <c r="D188" s="5">
        <v>17.68</v>
      </c>
      <c r="E188" s="12">
        <v>0</v>
      </c>
      <c r="F188" s="7">
        <f t="shared" si="30"/>
        <v>17.68</v>
      </c>
      <c r="G188" s="5">
        <v>20.63</v>
      </c>
      <c r="H188" s="12">
        <v>0</v>
      </c>
      <c r="I188" s="7">
        <v>20.63</v>
      </c>
      <c r="J188" s="5">
        <v>-17.46</v>
      </c>
      <c r="K188" s="12">
        <v>0</v>
      </c>
      <c r="L188" s="7">
        <f t="shared" si="31"/>
        <v>-17.46</v>
      </c>
      <c r="M188" s="5">
        <v>6.95</v>
      </c>
      <c r="N188" s="12">
        <v>0</v>
      </c>
      <c r="O188" s="7">
        <f t="shared" si="40"/>
        <v>6.95</v>
      </c>
      <c r="P188" s="5">
        <v>6.95</v>
      </c>
      <c r="Q188" s="12">
        <v>0</v>
      </c>
      <c r="R188" s="7">
        <v>6.95</v>
      </c>
      <c r="S188" s="5">
        <v>6.95</v>
      </c>
      <c r="T188" s="12">
        <v>0</v>
      </c>
      <c r="U188" s="42">
        <f t="shared" si="32"/>
        <v>6.95</v>
      </c>
      <c r="V188" s="5">
        <v>6.95</v>
      </c>
      <c r="W188" s="8">
        <v>0</v>
      </c>
      <c r="X188" s="42">
        <f t="shared" si="39"/>
        <v>6.95</v>
      </c>
      <c r="Y188" s="5">
        <v>6.95</v>
      </c>
      <c r="Z188" s="8">
        <v>0</v>
      </c>
      <c r="AA188" s="7">
        <f t="shared" si="33"/>
        <v>6.95</v>
      </c>
      <c r="AB188" s="5">
        <v>0</v>
      </c>
      <c r="AC188" s="12">
        <v>0</v>
      </c>
      <c r="AD188" s="7">
        <f t="shared" si="34"/>
        <v>0</v>
      </c>
      <c r="AE188" s="5">
        <v>8.99</v>
      </c>
      <c r="AF188" s="12">
        <v>0</v>
      </c>
      <c r="AG188" s="7">
        <f t="shared" si="35"/>
        <v>8.99</v>
      </c>
      <c r="AH188" s="5">
        <v>9.28</v>
      </c>
      <c r="AI188" s="12">
        <v>0</v>
      </c>
      <c r="AJ188" s="7">
        <f t="shared" si="36"/>
        <v>9.28</v>
      </c>
      <c r="AK188" s="5">
        <v>9.28</v>
      </c>
      <c r="AL188" s="12">
        <v>0</v>
      </c>
      <c r="AM188" s="42">
        <f t="shared" si="37"/>
        <v>9.28</v>
      </c>
      <c r="AN188" s="27">
        <f t="shared" si="38"/>
        <v>83.15</v>
      </c>
      <c r="AO188" s="28">
        <f t="shared" si="28"/>
        <v>0</v>
      </c>
      <c r="AP188" s="26">
        <f t="shared" si="29"/>
        <v>83.15</v>
      </c>
    </row>
    <row r="189" spans="1:42" ht="38.25">
      <c r="A189" s="2">
        <f t="shared" si="41"/>
        <v>181</v>
      </c>
      <c r="B189" s="33" t="s">
        <v>131</v>
      </c>
      <c r="C189" s="3"/>
      <c r="D189" s="5">
        <v>17.57</v>
      </c>
      <c r="E189" s="12">
        <v>0</v>
      </c>
      <c r="F189" s="7">
        <f t="shared" si="30"/>
        <v>17.57</v>
      </c>
      <c r="G189" s="5">
        <v>20.51</v>
      </c>
      <c r="H189" s="12">
        <v>0</v>
      </c>
      <c r="I189" s="7">
        <v>20.51</v>
      </c>
      <c r="J189" s="5">
        <v>-17.23</v>
      </c>
      <c r="K189" s="12">
        <v>0</v>
      </c>
      <c r="L189" s="7">
        <f t="shared" si="31"/>
        <v>-17.23</v>
      </c>
      <c r="M189" s="5">
        <v>6.95</v>
      </c>
      <c r="N189" s="12">
        <v>0</v>
      </c>
      <c r="O189" s="7">
        <f t="shared" si="40"/>
        <v>6.95</v>
      </c>
      <c r="P189" s="5">
        <v>6.95</v>
      </c>
      <c r="Q189" s="12">
        <v>0</v>
      </c>
      <c r="R189" s="7">
        <v>6.95</v>
      </c>
      <c r="S189" s="5">
        <v>6.95</v>
      </c>
      <c r="T189" s="12">
        <v>0</v>
      </c>
      <c r="U189" s="42">
        <f t="shared" si="32"/>
        <v>6.95</v>
      </c>
      <c r="V189" s="5">
        <v>6.95</v>
      </c>
      <c r="W189" s="8">
        <v>0</v>
      </c>
      <c r="X189" s="42">
        <f t="shared" si="39"/>
        <v>6.95</v>
      </c>
      <c r="Y189" s="5">
        <v>6.95</v>
      </c>
      <c r="Z189" s="8">
        <v>0</v>
      </c>
      <c r="AA189" s="7">
        <f t="shared" si="33"/>
        <v>6.95</v>
      </c>
      <c r="AB189" s="5">
        <v>0</v>
      </c>
      <c r="AC189" s="12">
        <v>0</v>
      </c>
      <c r="AD189" s="7">
        <f t="shared" si="34"/>
        <v>0</v>
      </c>
      <c r="AE189" s="5">
        <v>8.94</v>
      </c>
      <c r="AF189" s="12">
        <v>0</v>
      </c>
      <c r="AG189" s="7">
        <f t="shared" si="35"/>
        <v>8.94</v>
      </c>
      <c r="AH189" s="5">
        <v>9.24</v>
      </c>
      <c r="AI189" s="12">
        <v>0</v>
      </c>
      <c r="AJ189" s="7">
        <f t="shared" si="36"/>
        <v>9.24</v>
      </c>
      <c r="AK189" s="5">
        <v>9.24</v>
      </c>
      <c r="AL189" s="12">
        <v>0</v>
      </c>
      <c r="AM189" s="42">
        <f t="shared" si="37"/>
        <v>9.24</v>
      </c>
      <c r="AN189" s="27">
        <f t="shared" si="38"/>
        <v>83.02</v>
      </c>
      <c r="AO189" s="28">
        <f t="shared" si="28"/>
        <v>0</v>
      </c>
      <c r="AP189" s="26">
        <f t="shared" si="29"/>
        <v>83.02</v>
      </c>
    </row>
    <row r="190" spans="1:42" ht="38.25" customHeight="1">
      <c r="A190" s="2">
        <f t="shared" si="41"/>
        <v>182</v>
      </c>
      <c r="B190" s="33" t="s">
        <v>156</v>
      </c>
      <c r="C190" s="30" t="s">
        <v>290</v>
      </c>
      <c r="D190" s="5">
        <v>404.84</v>
      </c>
      <c r="E190" s="8">
        <v>91.82</v>
      </c>
      <c r="F190" s="7">
        <f t="shared" si="30"/>
        <v>496.65999999999997</v>
      </c>
      <c r="G190" s="5">
        <v>326.14</v>
      </c>
      <c r="H190" s="8">
        <v>70.06</v>
      </c>
      <c r="I190" s="7">
        <v>396.2</v>
      </c>
      <c r="J190" s="5">
        <v>217.81</v>
      </c>
      <c r="K190" s="8">
        <v>154.23</v>
      </c>
      <c r="L190" s="7">
        <f t="shared" si="31"/>
        <v>372.03999999999996</v>
      </c>
      <c r="M190" s="5">
        <v>235.51</v>
      </c>
      <c r="N190" s="8">
        <v>102.11</v>
      </c>
      <c r="O190" s="7">
        <f t="shared" si="40"/>
        <v>337.62</v>
      </c>
      <c r="P190" s="5">
        <v>49.42</v>
      </c>
      <c r="Q190" s="8">
        <v>88.07</v>
      </c>
      <c r="R190" s="7">
        <v>137.49</v>
      </c>
      <c r="S190" s="5">
        <v>13.35</v>
      </c>
      <c r="T190" s="8">
        <v>86.42</v>
      </c>
      <c r="U190" s="42">
        <f t="shared" si="32"/>
        <v>99.77</v>
      </c>
      <c r="V190" s="5">
        <v>12.13</v>
      </c>
      <c r="W190" s="8">
        <v>82.54</v>
      </c>
      <c r="X190" s="42">
        <f t="shared" si="39"/>
        <v>94.67</v>
      </c>
      <c r="Y190" s="5">
        <v>12.91</v>
      </c>
      <c r="Z190" s="8">
        <v>85.47</v>
      </c>
      <c r="AA190" s="7">
        <f t="shared" si="33"/>
        <v>98.38</v>
      </c>
      <c r="AB190" s="5">
        <v>15.54</v>
      </c>
      <c r="AC190" s="8">
        <v>78.14</v>
      </c>
      <c r="AD190" s="7">
        <f t="shared" si="34"/>
        <v>93.68</v>
      </c>
      <c r="AE190" s="5">
        <v>136.21</v>
      </c>
      <c r="AF190" s="8">
        <v>88.36</v>
      </c>
      <c r="AG190" s="7">
        <f t="shared" si="35"/>
        <v>224.57</v>
      </c>
      <c r="AH190" s="5">
        <v>274.85</v>
      </c>
      <c r="AI190" s="8">
        <v>87.52</v>
      </c>
      <c r="AJ190" s="7">
        <f t="shared" si="36"/>
        <v>362.37</v>
      </c>
      <c r="AK190" s="5">
        <v>386.54</v>
      </c>
      <c r="AL190" s="8">
        <v>90.03</v>
      </c>
      <c r="AM190" s="42">
        <f t="shared" si="37"/>
        <v>476.57000000000005</v>
      </c>
      <c r="AN190" s="27">
        <f t="shared" si="38"/>
        <v>2085.25</v>
      </c>
      <c r="AO190" s="28">
        <f t="shared" si="28"/>
        <v>1104.77</v>
      </c>
      <c r="AP190" s="26">
        <f t="shared" si="29"/>
        <v>3190.02</v>
      </c>
    </row>
    <row r="191" spans="1:42" ht="38.25" customHeight="1">
      <c r="A191" s="2">
        <f t="shared" si="41"/>
        <v>183</v>
      </c>
      <c r="B191" s="33" t="s">
        <v>157</v>
      </c>
      <c r="C191" s="30" t="s">
        <v>290</v>
      </c>
      <c r="D191" s="5">
        <v>245.03</v>
      </c>
      <c r="E191" s="8">
        <v>51.55</v>
      </c>
      <c r="F191" s="7">
        <f t="shared" si="30"/>
        <v>296.58</v>
      </c>
      <c r="G191" s="5">
        <v>383.17</v>
      </c>
      <c r="H191" s="8">
        <v>56.49</v>
      </c>
      <c r="I191" s="7">
        <v>439.66</v>
      </c>
      <c r="J191" s="5">
        <v>178.55</v>
      </c>
      <c r="K191" s="8">
        <v>51.82</v>
      </c>
      <c r="L191" s="7">
        <f t="shared" si="31"/>
        <v>230.37</v>
      </c>
      <c r="M191" s="5">
        <v>180.8</v>
      </c>
      <c r="N191" s="8">
        <v>52.32</v>
      </c>
      <c r="O191" s="7">
        <f t="shared" si="40"/>
        <v>233.12</v>
      </c>
      <c r="P191" s="5">
        <v>35.67</v>
      </c>
      <c r="Q191" s="8">
        <v>54.03</v>
      </c>
      <c r="R191" s="7">
        <v>89.7</v>
      </c>
      <c r="S191" s="5">
        <v>8.4</v>
      </c>
      <c r="T191" s="8">
        <v>49.97</v>
      </c>
      <c r="U191" s="42">
        <f t="shared" si="32"/>
        <v>58.37</v>
      </c>
      <c r="V191" s="5">
        <v>8.65</v>
      </c>
      <c r="W191" s="8">
        <v>54.03</v>
      </c>
      <c r="X191" s="42">
        <f t="shared" si="39"/>
        <v>62.68</v>
      </c>
      <c r="Y191" s="5">
        <v>8.24</v>
      </c>
      <c r="Z191" s="8">
        <v>50.11</v>
      </c>
      <c r="AA191" s="7">
        <f t="shared" si="33"/>
        <v>58.35</v>
      </c>
      <c r="AB191" s="5">
        <v>10.47</v>
      </c>
      <c r="AC191" s="8">
        <v>48.35</v>
      </c>
      <c r="AD191" s="7">
        <f t="shared" si="34"/>
        <v>58.82</v>
      </c>
      <c r="AE191" s="5">
        <v>114.68</v>
      </c>
      <c r="AF191" s="8">
        <v>53.93</v>
      </c>
      <c r="AG191" s="7">
        <f t="shared" si="35"/>
        <v>168.61</v>
      </c>
      <c r="AH191" s="5">
        <v>184.46</v>
      </c>
      <c r="AI191" s="8">
        <v>49.24</v>
      </c>
      <c r="AJ191" s="7">
        <f t="shared" si="36"/>
        <v>233.70000000000002</v>
      </c>
      <c r="AK191" s="5">
        <v>284.42</v>
      </c>
      <c r="AL191" s="8">
        <v>54.66</v>
      </c>
      <c r="AM191" s="42">
        <f t="shared" si="37"/>
        <v>339.08000000000004</v>
      </c>
      <c r="AN191" s="27">
        <f t="shared" si="38"/>
        <v>1642.5400000000002</v>
      </c>
      <c r="AO191" s="28">
        <f t="shared" si="28"/>
        <v>626.4999999999999</v>
      </c>
      <c r="AP191" s="26">
        <f t="shared" si="29"/>
        <v>2269.04</v>
      </c>
    </row>
    <row r="192" spans="1:42" ht="38.25" customHeight="1">
      <c r="A192" s="2">
        <f t="shared" si="41"/>
        <v>184</v>
      </c>
      <c r="B192" s="33" t="s">
        <v>158</v>
      </c>
      <c r="C192" s="30" t="s">
        <v>290</v>
      </c>
      <c r="D192" s="5">
        <v>421.83</v>
      </c>
      <c r="E192" s="8">
        <v>91.9</v>
      </c>
      <c r="F192" s="7">
        <f t="shared" si="30"/>
        <v>513.73</v>
      </c>
      <c r="G192" s="5">
        <v>414.37</v>
      </c>
      <c r="H192" s="8">
        <v>89</v>
      </c>
      <c r="I192" s="7">
        <v>503.37</v>
      </c>
      <c r="J192" s="5">
        <v>270.73</v>
      </c>
      <c r="K192" s="8">
        <v>88.92</v>
      </c>
      <c r="L192" s="7">
        <f t="shared" si="31"/>
        <v>359.65000000000003</v>
      </c>
      <c r="M192" s="5">
        <v>269.17</v>
      </c>
      <c r="N192" s="8">
        <v>77.96</v>
      </c>
      <c r="O192" s="7">
        <f t="shared" si="40"/>
        <v>347.13</v>
      </c>
      <c r="P192" s="5">
        <v>108.89</v>
      </c>
      <c r="Q192" s="8">
        <v>80.68</v>
      </c>
      <c r="R192" s="7">
        <v>189.57</v>
      </c>
      <c r="S192" s="5">
        <v>77.4</v>
      </c>
      <c r="T192" s="8">
        <v>81.48</v>
      </c>
      <c r="U192" s="42">
        <f t="shared" si="32"/>
        <v>158.88</v>
      </c>
      <c r="V192" s="5">
        <v>76.52</v>
      </c>
      <c r="W192" s="8">
        <v>78.98</v>
      </c>
      <c r="X192" s="42">
        <f t="shared" si="39"/>
        <v>155.5</v>
      </c>
      <c r="Y192" s="5">
        <v>77.03</v>
      </c>
      <c r="Z192" s="8">
        <v>80.58</v>
      </c>
      <c r="AA192" s="7">
        <f t="shared" si="33"/>
        <v>157.61</v>
      </c>
      <c r="AB192" s="5">
        <v>14.04</v>
      </c>
      <c r="AC192" s="8">
        <v>77.32</v>
      </c>
      <c r="AD192" s="7">
        <f t="shared" si="34"/>
        <v>91.35999999999999</v>
      </c>
      <c r="AE192" s="5">
        <v>214.69</v>
      </c>
      <c r="AF192" s="8">
        <v>94.5</v>
      </c>
      <c r="AG192" s="7">
        <f t="shared" si="35"/>
        <v>309.19</v>
      </c>
      <c r="AH192" s="5">
        <v>276.55</v>
      </c>
      <c r="AI192" s="8">
        <v>85.53</v>
      </c>
      <c r="AJ192" s="7">
        <f t="shared" si="36"/>
        <v>362.08000000000004</v>
      </c>
      <c r="AK192" s="5">
        <v>439.65</v>
      </c>
      <c r="AL192" s="8">
        <v>79.45</v>
      </c>
      <c r="AM192" s="42">
        <f t="shared" si="37"/>
        <v>519.1</v>
      </c>
      <c r="AN192" s="27">
        <f t="shared" si="38"/>
        <v>2660.8700000000003</v>
      </c>
      <c r="AO192" s="28">
        <f t="shared" si="28"/>
        <v>1006.3</v>
      </c>
      <c r="AP192" s="26">
        <f t="shared" si="29"/>
        <v>3667.17</v>
      </c>
    </row>
    <row r="193" spans="1:42" ht="38.25">
      <c r="A193" s="2">
        <f t="shared" si="41"/>
        <v>185</v>
      </c>
      <c r="B193" s="33" t="s">
        <v>160</v>
      </c>
      <c r="C193" s="3"/>
      <c r="D193" s="5">
        <v>4.56</v>
      </c>
      <c r="E193" s="8">
        <v>0</v>
      </c>
      <c r="F193" s="7">
        <f t="shared" si="30"/>
        <v>4.56</v>
      </c>
      <c r="G193" s="5">
        <v>5.32</v>
      </c>
      <c r="H193" s="8">
        <v>0</v>
      </c>
      <c r="I193" s="7">
        <v>5.32</v>
      </c>
      <c r="J193" s="5">
        <v>-2.08</v>
      </c>
      <c r="K193" s="8">
        <v>0</v>
      </c>
      <c r="L193" s="7">
        <f t="shared" si="31"/>
        <v>-2.08</v>
      </c>
      <c r="M193" s="5">
        <v>2.6</v>
      </c>
      <c r="N193" s="8">
        <v>0</v>
      </c>
      <c r="O193" s="7">
        <f t="shared" si="40"/>
        <v>2.6</v>
      </c>
      <c r="P193" s="5">
        <v>2.6</v>
      </c>
      <c r="Q193" s="8">
        <v>0</v>
      </c>
      <c r="R193" s="7">
        <v>2.6</v>
      </c>
      <c r="S193" s="5">
        <v>2.6</v>
      </c>
      <c r="T193" s="8">
        <v>0</v>
      </c>
      <c r="U193" s="42">
        <f t="shared" si="32"/>
        <v>2.6</v>
      </c>
      <c r="V193" s="5">
        <v>2.6</v>
      </c>
      <c r="W193" s="8">
        <v>0</v>
      </c>
      <c r="X193" s="42">
        <f t="shared" si="39"/>
        <v>2.6</v>
      </c>
      <c r="Y193" s="5">
        <v>2.6</v>
      </c>
      <c r="Z193" s="8">
        <v>0</v>
      </c>
      <c r="AA193" s="7">
        <f t="shared" si="33"/>
        <v>2.6</v>
      </c>
      <c r="AB193" s="5">
        <v>0</v>
      </c>
      <c r="AC193" s="8">
        <v>0</v>
      </c>
      <c r="AD193" s="7">
        <f t="shared" si="34"/>
        <v>0</v>
      </c>
      <c r="AE193" s="5">
        <v>3.29</v>
      </c>
      <c r="AF193" s="8">
        <v>0</v>
      </c>
      <c r="AG193" s="7">
        <f t="shared" si="35"/>
        <v>3.29</v>
      </c>
      <c r="AH193" s="5">
        <v>3.4</v>
      </c>
      <c r="AI193" s="8">
        <v>0</v>
      </c>
      <c r="AJ193" s="7">
        <f t="shared" si="36"/>
        <v>3.4</v>
      </c>
      <c r="AK193" s="5">
        <v>3.4</v>
      </c>
      <c r="AL193" s="8">
        <v>0</v>
      </c>
      <c r="AM193" s="42">
        <f t="shared" si="37"/>
        <v>3.4</v>
      </c>
      <c r="AN193" s="27">
        <f t="shared" si="38"/>
        <v>30.889999999999997</v>
      </c>
      <c r="AO193" s="28">
        <f t="shared" si="28"/>
        <v>0</v>
      </c>
      <c r="AP193" s="26">
        <f t="shared" si="29"/>
        <v>30.889999999999997</v>
      </c>
    </row>
    <row r="194" spans="1:42" ht="38.25">
      <c r="A194" s="2">
        <f t="shared" si="41"/>
        <v>186</v>
      </c>
      <c r="B194" s="33" t="s">
        <v>161</v>
      </c>
      <c r="C194" s="3"/>
      <c r="D194" s="5">
        <v>8.63</v>
      </c>
      <c r="E194" s="8">
        <v>0</v>
      </c>
      <c r="F194" s="7">
        <f t="shared" si="30"/>
        <v>8.63</v>
      </c>
      <c r="G194" s="5">
        <v>9.52</v>
      </c>
      <c r="H194" s="8">
        <v>0</v>
      </c>
      <c r="I194" s="7">
        <v>9.52</v>
      </c>
      <c r="J194" s="5">
        <v>-2.22</v>
      </c>
      <c r="K194" s="8">
        <v>0</v>
      </c>
      <c r="L194" s="7">
        <f t="shared" si="31"/>
        <v>-2.22</v>
      </c>
      <c r="M194" s="5">
        <v>5.31</v>
      </c>
      <c r="N194" s="8">
        <v>0</v>
      </c>
      <c r="O194" s="7">
        <f t="shared" si="40"/>
        <v>5.31</v>
      </c>
      <c r="P194" s="5">
        <v>5.31</v>
      </c>
      <c r="Q194" s="8">
        <v>0</v>
      </c>
      <c r="R194" s="7">
        <v>5.31</v>
      </c>
      <c r="S194" s="5">
        <v>5.31</v>
      </c>
      <c r="T194" s="8">
        <v>0</v>
      </c>
      <c r="U194" s="42">
        <f t="shared" si="32"/>
        <v>5.31</v>
      </c>
      <c r="V194" s="5">
        <v>5.31</v>
      </c>
      <c r="W194" s="8">
        <v>0</v>
      </c>
      <c r="X194" s="42">
        <f t="shared" si="39"/>
        <v>5.31</v>
      </c>
      <c r="Y194" s="5">
        <v>5.31</v>
      </c>
      <c r="Z194" s="8">
        <v>0</v>
      </c>
      <c r="AA194" s="7">
        <f t="shared" si="33"/>
        <v>5.31</v>
      </c>
      <c r="AB194" s="5">
        <v>0</v>
      </c>
      <c r="AC194" s="8">
        <v>0</v>
      </c>
      <c r="AD194" s="7">
        <f t="shared" si="34"/>
        <v>0</v>
      </c>
      <c r="AE194" s="5">
        <v>6.7</v>
      </c>
      <c r="AF194" s="8">
        <v>0</v>
      </c>
      <c r="AG194" s="7">
        <f t="shared" si="35"/>
        <v>6.7</v>
      </c>
      <c r="AH194" s="5">
        <v>6.92</v>
      </c>
      <c r="AI194" s="8">
        <v>0</v>
      </c>
      <c r="AJ194" s="7">
        <f t="shared" si="36"/>
        <v>6.92</v>
      </c>
      <c r="AK194" s="5">
        <v>6.92</v>
      </c>
      <c r="AL194" s="8">
        <v>0</v>
      </c>
      <c r="AM194" s="42">
        <f t="shared" si="37"/>
        <v>6.92</v>
      </c>
      <c r="AN194" s="27">
        <f t="shared" si="38"/>
        <v>63.02</v>
      </c>
      <c r="AO194" s="28">
        <f t="shared" si="28"/>
        <v>0</v>
      </c>
      <c r="AP194" s="26">
        <f t="shared" si="29"/>
        <v>63.02</v>
      </c>
    </row>
    <row r="195" spans="1:42" ht="38.25" customHeight="1">
      <c r="A195" s="2">
        <f t="shared" si="41"/>
        <v>187</v>
      </c>
      <c r="B195" s="33" t="s">
        <v>199</v>
      </c>
      <c r="C195" s="3"/>
      <c r="D195" s="5">
        <v>45.08</v>
      </c>
      <c r="E195" s="9">
        <v>15.4</v>
      </c>
      <c r="F195" s="7">
        <f t="shared" si="30"/>
        <v>60.48</v>
      </c>
      <c r="G195" s="5">
        <v>20.3</v>
      </c>
      <c r="H195" s="8">
        <v>6.65</v>
      </c>
      <c r="I195" s="7">
        <v>26.95</v>
      </c>
      <c r="J195" s="5">
        <v>-18.88</v>
      </c>
      <c r="K195" s="8">
        <v>14.07</v>
      </c>
      <c r="L195" s="7">
        <f t="shared" si="31"/>
        <v>-4.809999999999999</v>
      </c>
      <c r="M195" s="5">
        <v>15.5</v>
      </c>
      <c r="N195" s="8">
        <v>12.04</v>
      </c>
      <c r="O195" s="7">
        <f t="shared" si="40"/>
        <v>27.54</v>
      </c>
      <c r="P195" s="5">
        <v>15.5</v>
      </c>
      <c r="Q195" s="8">
        <v>12.04</v>
      </c>
      <c r="R195" s="7">
        <v>27.54</v>
      </c>
      <c r="S195" s="5">
        <v>15.5</v>
      </c>
      <c r="T195" s="8">
        <v>12.04</v>
      </c>
      <c r="U195" s="42">
        <f t="shared" si="32"/>
        <v>27.54</v>
      </c>
      <c r="V195" s="5">
        <v>15.5</v>
      </c>
      <c r="W195" s="8">
        <v>12.04</v>
      </c>
      <c r="X195" s="42">
        <f t="shared" si="39"/>
        <v>27.54</v>
      </c>
      <c r="Y195" s="5">
        <v>15.5</v>
      </c>
      <c r="Z195" s="8">
        <v>12.04</v>
      </c>
      <c r="AA195" s="7">
        <f t="shared" si="33"/>
        <v>27.54</v>
      </c>
      <c r="AB195" s="5">
        <v>0</v>
      </c>
      <c r="AC195" s="8">
        <v>11.13</v>
      </c>
      <c r="AD195" s="7">
        <f t="shared" si="34"/>
        <v>11.13</v>
      </c>
      <c r="AE195" s="5">
        <v>22.21</v>
      </c>
      <c r="AF195" s="8">
        <v>11.15</v>
      </c>
      <c r="AG195" s="7">
        <f t="shared" si="35"/>
        <v>33.36</v>
      </c>
      <c r="AH195" s="5">
        <v>22.21</v>
      </c>
      <c r="AI195" s="8">
        <v>11.15</v>
      </c>
      <c r="AJ195" s="7">
        <f t="shared" si="36"/>
        <v>33.36</v>
      </c>
      <c r="AK195" s="5">
        <v>22.21</v>
      </c>
      <c r="AL195" s="9">
        <v>11.15</v>
      </c>
      <c r="AM195" s="42">
        <f t="shared" si="37"/>
        <v>33.36</v>
      </c>
      <c r="AN195" s="27">
        <f t="shared" si="38"/>
        <v>190.63000000000002</v>
      </c>
      <c r="AO195" s="28">
        <f t="shared" si="28"/>
        <v>140.9</v>
      </c>
      <c r="AP195" s="26">
        <f t="shared" si="29"/>
        <v>331.53</v>
      </c>
    </row>
    <row r="196" spans="1:42" ht="38.25" customHeight="1">
      <c r="A196" s="2">
        <f t="shared" si="41"/>
        <v>188</v>
      </c>
      <c r="B196" s="37" t="s">
        <v>289</v>
      </c>
      <c r="C196" s="3"/>
      <c r="D196" s="18">
        <v>10.23</v>
      </c>
      <c r="E196" s="19">
        <v>3.02</v>
      </c>
      <c r="F196" s="7">
        <f t="shared" si="30"/>
        <v>13.25</v>
      </c>
      <c r="G196" s="5">
        <v>11.93</v>
      </c>
      <c r="H196" s="8">
        <v>2.82</v>
      </c>
      <c r="I196" s="7">
        <v>14.75</v>
      </c>
      <c r="J196" s="18">
        <v>-18.98</v>
      </c>
      <c r="K196" s="19">
        <v>-5.03</v>
      </c>
      <c r="L196" s="7">
        <f t="shared" si="31"/>
        <v>-24.01</v>
      </c>
      <c r="M196" s="18">
        <v>1.06</v>
      </c>
      <c r="N196" s="19">
        <v>0.27</v>
      </c>
      <c r="O196" s="7">
        <f t="shared" si="40"/>
        <v>1.33</v>
      </c>
      <c r="P196" s="18">
        <v>1.06</v>
      </c>
      <c r="Q196" s="19">
        <v>0.27</v>
      </c>
      <c r="R196" s="7">
        <v>1.33</v>
      </c>
      <c r="S196" s="5">
        <v>1.06</v>
      </c>
      <c r="T196" s="19">
        <v>0.27</v>
      </c>
      <c r="U196" s="42">
        <f t="shared" si="32"/>
        <v>1.33</v>
      </c>
      <c r="V196" s="49">
        <v>1.06</v>
      </c>
      <c r="W196" s="19">
        <v>0.27</v>
      </c>
      <c r="X196" s="42">
        <f t="shared" si="39"/>
        <v>1.33</v>
      </c>
      <c r="Y196" s="5">
        <v>2.64</v>
      </c>
      <c r="Z196" s="19">
        <v>0</v>
      </c>
      <c r="AA196" s="7">
        <f t="shared" si="33"/>
        <v>2.64</v>
      </c>
      <c r="AB196" s="5">
        <f>BT196+BV196</f>
        <v>0</v>
      </c>
      <c r="AC196" s="19">
        <v>0.23</v>
      </c>
      <c r="AD196" s="7">
        <f t="shared" si="34"/>
        <v>0.23</v>
      </c>
      <c r="AE196" s="18">
        <v>3.31</v>
      </c>
      <c r="AF196" s="19">
        <v>0</v>
      </c>
      <c r="AG196" s="7">
        <f t="shared" si="35"/>
        <v>3.31</v>
      </c>
      <c r="AH196" s="18">
        <v>1.38</v>
      </c>
      <c r="AI196" s="19">
        <v>0.23</v>
      </c>
      <c r="AJ196" s="7">
        <f t="shared" si="36"/>
        <v>1.6099999999999999</v>
      </c>
      <c r="AK196" s="18"/>
      <c r="AL196" s="19"/>
      <c r="AM196" s="42">
        <f t="shared" si="37"/>
        <v>0</v>
      </c>
      <c r="AN196" s="27">
        <f aca="true" t="shared" si="42" ref="AN196:AN236">D196+G196+J196+M196+P196+S196+V197+Y196+AB196+AE196+AH196+AK196</f>
        <v>16.330000000000002</v>
      </c>
      <c r="AO196" s="28">
        <f t="shared" si="28"/>
        <v>2.3499999999999996</v>
      </c>
      <c r="AP196" s="26">
        <f t="shared" si="29"/>
        <v>17.1</v>
      </c>
    </row>
    <row r="197" spans="1:42" ht="38.25">
      <c r="A197" s="2">
        <f t="shared" si="41"/>
        <v>189</v>
      </c>
      <c r="B197" s="34" t="s">
        <v>246</v>
      </c>
      <c r="C197" s="3"/>
      <c r="D197" s="5">
        <v>8.73</v>
      </c>
      <c r="E197" s="12">
        <v>0</v>
      </c>
      <c r="F197" s="7">
        <f t="shared" si="30"/>
        <v>8.73</v>
      </c>
      <c r="G197" s="5">
        <v>10.19</v>
      </c>
      <c r="H197" s="12">
        <v>0</v>
      </c>
      <c r="I197" s="7">
        <v>10.19</v>
      </c>
      <c r="J197" s="5">
        <v>-11</v>
      </c>
      <c r="K197" s="12">
        <v>0</v>
      </c>
      <c r="L197" s="7">
        <f t="shared" si="31"/>
        <v>-11</v>
      </c>
      <c r="M197" s="5">
        <v>2.64</v>
      </c>
      <c r="N197" s="12">
        <v>0</v>
      </c>
      <c r="O197" s="7">
        <f t="shared" si="40"/>
        <v>2.64</v>
      </c>
      <c r="P197" s="5">
        <v>2.64</v>
      </c>
      <c r="Q197" s="12">
        <v>0</v>
      </c>
      <c r="R197" s="7">
        <v>2.64</v>
      </c>
      <c r="S197" s="5">
        <v>2.64</v>
      </c>
      <c r="T197" s="12">
        <v>0</v>
      </c>
      <c r="U197" s="42">
        <f t="shared" si="32"/>
        <v>2.64</v>
      </c>
      <c r="V197" s="5">
        <v>2.64</v>
      </c>
      <c r="W197" s="8">
        <v>0</v>
      </c>
      <c r="X197" s="42">
        <f t="shared" si="39"/>
        <v>2.64</v>
      </c>
      <c r="Y197" s="5">
        <v>8.25</v>
      </c>
      <c r="Z197" s="8">
        <v>0</v>
      </c>
      <c r="AA197" s="7">
        <f t="shared" si="33"/>
        <v>8.25</v>
      </c>
      <c r="AB197" s="5">
        <v>0</v>
      </c>
      <c r="AC197" s="12">
        <v>0</v>
      </c>
      <c r="AD197" s="7">
        <f t="shared" si="34"/>
        <v>0</v>
      </c>
      <c r="AE197" s="5">
        <v>10.37</v>
      </c>
      <c r="AF197" s="12">
        <v>0</v>
      </c>
      <c r="AG197" s="7">
        <f t="shared" si="35"/>
        <v>10.37</v>
      </c>
      <c r="AH197" s="5">
        <v>3.42</v>
      </c>
      <c r="AI197" s="12">
        <v>0</v>
      </c>
      <c r="AJ197" s="7">
        <f t="shared" si="36"/>
        <v>3.42</v>
      </c>
      <c r="AK197" s="5"/>
      <c r="AL197" s="12"/>
      <c r="AM197" s="42">
        <f t="shared" si="37"/>
        <v>0</v>
      </c>
      <c r="AN197" s="27">
        <f t="shared" si="42"/>
        <v>46.13</v>
      </c>
      <c r="AO197" s="28">
        <f t="shared" si="28"/>
        <v>0</v>
      </c>
      <c r="AP197" s="26">
        <f t="shared" si="29"/>
        <v>40.52</v>
      </c>
    </row>
    <row r="198" spans="1:42" ht="38.25" customHeight="1">
      <c r="A198" s="2">
        <f t="shared" si="41"/>
        <v>190</v>
      </c>
      <c r="B198" s="33" t="s">
        <v>67</v>
      </c>
      <c r="C198" s="3"/>
      <c r="D198" s="5">
        <v>23.85</v>
      </c>
      <c r="E198" s="12">
        <v>0</v>
      </c>
      <c r="F198" s="7">
        <f t="shared" si="30"/>
        <v>23.85</v>
      </c>
      <c r="G198" s="5">
        <v>27.84</v>
      </c>
      <c r="H198" s="12">
        <v>0</v>
      </c>
      <c r="I198" s="7">
        <v>27.84</v>
      </c>
      <c r="J198" s="5">
        <v>-26.94</v>
      </c>
      <c r="K198" s="12">
        <v>0</v>
      </c>
      <c r="L198" s="7">
        <f t="shared" si="31"/>
        <v>-26.94</v>
      </c>
      <c r="M198" s="5">
        <v>8.25</v>
      </c>
      <c r="N198" s="12">
        <v>0</v>
      </c>
      <c r="O198" s="7">
        <f t="shared" si="40"/>
        <v>8.25</v>
      </c>
      <c r="P198" s="5">
        <v>8.25</v>
      </c>
      <c r="Q198" s="12">
        <v>0</v>
      </c>
      <c r="R198" s="7">
        <v>8.25</v>
      </c>
      <c r="S198" s="5">
        <v>8.25</v>
      </c>
      <c r="T198" s="12">
        <v>0</v>
      </c>
      <c r="U198" s="42">
        <f t="shared" si="32"/>
        <v>8.25</v>
      </c>
      <c r="V198" s="5">
        <v>8.25</v>
      </c>
      <c r="W198" s="8">
        <v>0</v>
      </c>
      <c r="X198" s="42">
        <f t="shared" si="39"/>
        <v>8.25</v>
      </c>
      <c r="Y198" s="5">
        <v>7.49</v>
      </c>
      <c r="Z198" s="8">
        <v>0</v>
      </c>
      <c r="AA198" s="7">
        <f t="shared" si="33"/>
        <v>7.49</v>
      </c>
      <c r="AB198" s="5">
        <v>0</v>
      </c>
      <c r="AC198" s="12">
        <v>0</v>
      </c>
      <c r="AD198" s="7">
        <f t="shared" si="34"/>
        <v>0</v>
      </c>
      <c r="AE198" s="5">
        <v>9.42</v>
      </c>
      <c r="AF198" s="12">
        <v>0</v>
      </c>
      <c r="AG198" s="7">
        <f t="shared" si="35"/>
        <v>9.42</v>
      </c>
      <c r="AH198" s="5">
        <v>10.72</v>
      </c>
      <c r="AI198" s="12">
        <v>0</v>
      </c>
      <c r="AJ198" s="7">
        <f t="shared" si="36"/>
        <v>10.72</v>
      </c>
      <c r="AK198" s="5">
        <v>10.72</v>
      </c>
      <c r="AL198" s="12"/>
      <c r="AM198" s="42">
        <f t="shared" si="37"/>
        <v>10.72</v>
      </c>
      <c r="AN198" s="27">
        <f t="shared" si="42"/>
        <v>95.34</v>
      </c>
      <c r="AO198" s="28">
        <f t="shared" si="28"/>
        <v>0</v>
      </c>
      <c r="AP198" s="26">
        <f t="shared" si="29"/>
        <v>96.1</v>
      </c>
    </row>
    <row r="199" spans="1:42" ht="38.25">
      <c r="A199" s="2">
        <f t="shared" si="41"/>
        <v>191</v>
      </c>
      <c r="B199" s="33" t="s">
        <v>68</v>
      </c>
      <c r="C199" s="3"/>
      <c r="D199" s="5">
        <v>25.07</v>
      </c>
      <c r="E199" s="12">
        <v>0</v>
      </c>
      <c r="F199" s="7">
        <f t="shared" si="30"/>
        <v>25.07</v>
      </c>
      <c r="G199" s="5">
        <v>29.25</v>
      </c>
      <c r="H199" s="12">
        <v>0</v>
      </c>
      <c r="I199" s="7">
        <v>29.25</v>
      </c>
      <c r="J199" s="5">
        <v>-31.85</v>
      </c>
      <c r="K199" s="12">
        <v>0</v>
      </c>
      <c r="L199" s="7">
        <f t="shared" si="31"/>
        <v>-31.85</v>
      </c>
      <c r="M199" s="5">
        <v>7.49</v>
      </c>
      <c r="N199" s="12">
        <v>0</v>
      </c>
      <c r="O199" s="7">
        <f t="shared" si="40"/>
        <v>7.49</v>
      </c>
      <c r="P199" s="5">
        <v>7.49</v>
      </c>
      <c r="Q199" s="12">
        <v>0</v>
      </c>
      <c r="R199" s="7">
        <v>7.49</v>
      </c>
      <c r="S199" s="5">
        <v>7.49</v>
      </c>
      <c r="T199" s="12">
        <v>0</v>
      </c>
      <c r="U199" s="42">
        <f t="shared" si="32"/>
        <v>7.49</v>
      </c>
      <c r="V199" s="5">
        <v>7.49</v>
      </c>
      <c r="W199" s="8">
        <v>0</v>
      </c>
      <c r="X199" s="42">
        <f t="shared" si="39"/>
        <v>7.49</v>
      </c>
      <c r="Y199" s="5">
        <v>2.85</v>
      </c>
      <c r="Z199" s="8">
        <v>0</v>
      </c>
      <c r="AA199" s="7">
        <f t="shared" si="33"/>
        <v>2.85</v>
      </c>
      <c r="AB199" s="5">
        <v>0</v>
      </c>
      <c r="AC199" s="12">
        <v>0</v>
      </c>
      <c r="AD199" s="7">
        <f t="shared" si="34"/>
        <v>0</v>
      </c>
      <c r="AE199" s="5">
        <v>3.58</v>
      </c>
      <c r="AF199" s="12">
        <v>0</v>
      </c>
      <c r="AG199" s="7">
        <f t="shared" si="35"/>
        <v>3.58</v>
      </c>
      <c r="AH199" s="5">
        <v>9.73</v>
      </c>
      <c r="AI199" s="12">
        <v>0</v>
      </c>
      <c r="AJ199" s="7">
        <f t="shared" si="36"/>
        <v>9.73</v>
      </c>
      <c r="AK199" s="5">
        <v>9.73</v>
      </c>
      <c r="AL199" s="12"/>
      <c r="AM199" s="42">
        <f t="shared" si="37"/>
        <v>9.73</v>
      </c>
      <c r="AN199" s="27">
        <f t="shared" si="42"/>
        <v>73.68</v>
      </c>
      <c r="AO199" s="28">
        <f t="shared" si="28"/>
        <v>0</v>
      </c>
      <c r="AP199" s="26">
        <f t="shared" si="29"/>
        <v>78.32000000000001</v>
      </c>
    </row>
    <row r="200" spans="1:42" ht="38.25">
      <c r="A200" s="2">
        <f t="shared" si="41"/>
        <v>192</v>
      </c>
      <c r="B200" s="34" t="s">
        <v>247</v>
      </c>
      <c r="C200" s="3"/>
      <c r="D200" s="5">
        <v>10.11</v>
      </c>
      <c r="E200" s="12">
        <v>0</v>
      </c>
      <c r="F200" s="7">
        <f t="shared" si="30"/>
        <v>10.11</v>
      </c>
      <c r="G200" s="5">
        <v>11.8</v>
      </c>
      <c r="H200" s="12">
        <v>0</v>
      </c>
      <c r="I200" s="7">
        <v>11.8</v>
      </c>
      <c r="J200" s="5">
        <v>-13.36</v>
      </c>
      <c r="K200" s="12">
        <v>0</v>
      </c>
      <c r="L200" s="7">
        <f t="shared" si="31"/>
        <v>-13.36</v>
      </c>
      <c r="M200" s="5">
        <v>2.85</v>
      </c>
      <c r="N200" s="12">
        <v>0</v>
      </c>
      <c r="O200" s="7">
        <f t="shared" si="40"/>
        <v>2.85</v>
      </c>
      <c r="P200" s="5">
        <v>2.85</v>
      </c>
      <c r="Q200" s="12">
        <v>0</v>
      </c>
      <c r="R200" s="7">
        <v>2.85</v>
      </c>
      <c r="S200" s="5">
        <v>2.85</v>
      </c>
      <c r="T200" s="12">
        <v>0</v>
      </c>
      <c r="U200" s="42">
        <f t="shared" si="32"/>
        <v>2.85</v>
      </c>
      <c r="V200" s="5">
        <v>2.85</v>
      </c>
      <c r="W200" s="8">
        <v>0</v>
      </c>
      <c r="X200" s="42">
        <f t="shared" si="39"/>
        <v>2.85</v>
      </c>
      <c r="Y200" s="5">
        <v>2.07</v>
      </c>
      <c r="Z200" s="8">
        <v>0</v>
      </c>
      <c r="AA200" s="7">
        <f t="shared" si="33"/>
        <v>2.07</v>
      </c>
      <c r="AB200" s="5">
        <v>0</v>
      </c>
      <c r="AC200" s="12">
        <v>0</v>
      </c>
      <c r="AD200" s="7">
        <f t="shared" si="34"/>
        <v>0</v>
      </c>
      <c r="AE200" s="5">
        <v>2.68</v>
      </c>
      <c r="AF200" s="12">
        <v>0</v>
      </c>
      <c r="AG200" s="7">
        <f t="shared" si="35"/>
        <v>2.68</v>
      </c>
      <c r="AH200" s="5">
        <v>3.7</v>
      </c>
      <c r="AI200" s="12">
        <v>0</v>
      </c>
      <c r="AJ200" s="7">
        <f t="shared" si="36"/>
        <v>3.7</v>
      </c>
      <c r="AK200" s="5">
        <v>3.7</v>
      </c>
      <c r="AL200" s="12"/>
      <c r="AM200" s="42">
        <f t="shared" si="37"/>
        <v>3.7</v>
      </c>
      <c r="AN200" s="27">
        <f t="shared" si="42"/>
        <v>31.32</v>
      </c>
      <c r="AO200" s="28">
        <f aca="true" t="shared" si="43" ref="AO200:AO263">E200+H200+K200+N200+Q200+T200+W200+Z200+AC200+AF200+AI200+AL200</f>
        <v>0</v>
      </c>
      <c r="AP200" s="26">
        <f aca="true" t="shared" si="44" ref="AP200:AP263">F200+I200+L200+O200+R200+U200+X200+AA200+AD200+AG200+AJ200+AM200</f>
        <v>32.1</v>
      </c>
    </row>
    <row r="201" spans="1:42" ht="38.25">
      <c r="A201" s="2">
        <f t="shared" si="41"/>
        <v>193</v>
      </c>
      <c r="B201" s="34" t="s">
        <v>264</v>
      </c>
      <c r="C201" s="3"/>
      <c r="D201" s="5">
        <v>6.07</v>
      </c>
      <c r="E201" s="12">
        <v>0</v>
      </c>
      <c r="F201" s="7">
        <f aca="true" t="shared" si="45" ref="F201:F264">D201+E201</f>
        <v>6.07</v>
      </c>
      <c r="G201" s="5">
        <v>7.08</v>
      </c>
      <c r="H201" s="12">
        <v>0</v>
      </c>
      <c r="I201" s="7">
        <v>7.08</v>
      </c>
      <c r="J201" s="5">
        <v>-6.94</v>
      </c>
      <c r="K201" s="12">
        <v>0</v>
      </c>
      <c r="L201" s="7">
        <f aca="true" t="shared" si="46" ref="L201:L264">J201+K201</f>
        <v>-6.94</v>
      </c>
      <c r="M201" s="5">
        <v>2.07</v>
      </c>
      <c r="N201" s="12">
        <v>0</v>
      </c>
      <c r="O201" s="7">
        <f t="shared" si="40"/>
        <v>2.07</v>
      </c>
      <c r="P201" s="5">
        <v>2.07</v>
      </c>
      <c r="Q201" s="12">
        <v>0</v>
      </c>
      <c r="R201" s="7">
        <v>2.07</v>
      </c>
      <c r="S201" s="5">
        <v>2.07</v>
      </c>
      <c r="T201" s="12">
        <v>0</v>
      </c>
      <c r="U201" s="42">
        <f aca="true" t="shared" si="47" ref="U201:U264">S201+T201</f>
        <v>2.07</v>
      </c>
      <c r="V201" s="5">
        <v>2.07</v>
      </c>
      <c r="W201" s="8">
        <v>0</v>
      </c>
      <c r="X201" s="42">
        <f aca="true" t="shared" si="48" ref="X201:X264">V201+W201</f>
        <v>2.07</v>
      </c>
      <c r="Y201" s="5">
        <v>1.85</v>
      </c>
      <c r="Z201" s="8">
        <v>0</v>
      </c>
      <c r="AA201" s="7">
        <f aca="true" t="shared" si="49" ref="AA201:AA264">Y201+Z201</f>
        <v>1.85</v>
      </c>
      <c r="AB201" s="5">
        <v>0</v>
      </c>
      <c r="AC201" s="12">
        <v>0</v>
      </c>
      <c r="AD201" s="7">
        <f aca="true" t="shared" si="50" ref="AD201:AD264">AB201+AC201</f>
        <v>0</v>
      </c>
      <c r="AE201" s="5">
        <v>2.39</v>
      </c>
      <c r="AF201" s="12">
        <v>0</v>
      </c>
      <c r="AG201" s="7">
        <f aca="true" t="shared" si="51" ref="AG201:AG264">AE201+AF201</f>
        <v>2.39</v>
      </c>
      <c r="AH201" s="5">
        <v>2.77</v>
      </c>
      <c r="AI201" s="12">
        <v>0</v>
      </c>
      <c r="AJ201" s="7">
        <f aca="true" t="shared" si="52" ref="AJ201:AJ264">AH201+AI201</f>
        <v>2.77</v>
      </c>
      <c r="AK201" s="5">
        <v>2.77</v>
      </c>
      <c r="AL201" s="12"/>
      <c r="AM201" s="42">
        <f aca="true" t="shared" si="53" ref="AM201:AM264">AK201+AL201</f>
        <v>2.77</v>
      </c>
      <c r="AN201" s="27">
        <f t="shared" si="42"/>
        <v>24.05</v>
      </c>
      <c r="AO201" s="28">
        <f t="shared" si="43"/>
        <v>0</v>
      </c>
      <c r="AP201" s="26">
        <f t="shared" si="44"/>
        <v>24.27</v>
      </c>
    </row>
    <row r="202" spans="1:42" ht="38.25">
      <c r="A202" s="2">
        <f t="shared" si="41"/>
        <v>194</v>
      </c>
      <c r="B202" s="34" t="s">
        <v>248</v>
      </c>
      <c r="C202" s="3"/>
      <c r="D202" s="5">
        <v>6.07</v>
      </c>
      <c r="E202" s="12">
        <v>0</v>
      </c>
      <c r="F202" s="7">
        <f t="shared" si="45"/>
        <v>6.07</v>
      </c>
      <c r="G202" s="5">
        <v>7.08</v>
      </c>
      <c r="H202" s="12">
        <v>0</v>
      </c>
      <c r="I202" s="7">
        <v>7.08</v>
      </c>
      <c r="J202" s="5">
        <v>-7.6</v>
      </c>
      <c r="K202" s="12">
        <v>0</v>
      </c>
      <c r="L202" s="7">
        <f t="shared" si="46"/>
        <v>-7.6</v>
      </c>
      <c r="M202" s="5">
        <v>1.85</v>
      </c>
      <c r="N202" s="12">
        <v>0</v>
      </c>
      <c r="O202" s="7">
        <f t="shared" si="40"/>
        <v>1.85</v>
      </c>
      <c r="P202" s="5">
        <v>1.85</v>
      </c>
      <c r="Q202" s="12">
        <v>0</v>
      </c>
      <c r="R202" s="7">
        <v>1.85</v>
      </c>
      <c r="S202" s="5">
        <v>1.85</v>
      </c>
      <c r="T202" s="12">
        <v>0</v>
      </c>
      <c r="U202" s="42">
        <f t="shared" si="47"/>
        <v>1.85</v>
      </c>
      <c r="V202" s="5">
        <v>1.85</v>
      </c>
      <c r="W202" s="8">
        <v>0</v>
      </c>
      <c r="X202" s="42">
        <f t="shared" si="48"/>
        <v>1.85</v>
      </c>
      <c r="Y202" s="5">
        <v>1.85</v>
      </c>
      <c r="Z202" s="8">
        <v>0</v>
      </c>
      <c r="AA202" s="7">
        <f t="shared" si="49"/>
        <v>1.85</v>
      </c>
      <c r="AB202" s="5">
        <v>0</v>
      </c>
      <c r="AC202" s="12">
        <v>0</v>
      </c>
      <c r="AD202" s="7">
        <f t="shared" si="50"/>
        <v>0</v>
      </c>
      <c r="AE202" s="5">
        <v>2.4</v>
      </c>
      <c r="AF202" s="12">
        <v>0</v>
      </c>
      <c r="AG202" s="7">
        <f t="shared" si="51"/>
        <v>2.4</v>
      </c>
      <c r="AH202" s="5">
        <v>4.95</v>
      </c>
      <c r="AI202" s="12">
        <v>0</v>
      </c>
      <c r="AJ202" s="7">
        <f t="shared" si="52"/>
        <v>4.95</v>
      </c>
      <c r="AK202" s="5"/>
      <c r="AL202" s="12"/>
      <c r="AM202" s="42">
        <f t="shared" si="53"/>
        <v>0</v>
      </c>
      <c r="AN202" s="27">
        <f t="shared" si="42"/>
        <v>22.15</v>
      </c>
      <c r="AO202" s="28">
        <f t="shared" si="43"/>
        <v>0</v>
      </c>
      <c r="AP202" s="26">
        <f t="shared" si="44"/>
        <v>22.15</v>
      </c>
    </row>
    <row r="203" spans="1:42" ht="38.25">
      <c r="A203" s="2">
        <f t="shared" si="41"/>
        <v>195</v>
      </c>
      <c r="B203" s="33" t="s">
        <v>69</v>
      </c>
      <c r="C203" s="3"/>
      <c r="D203" s="5">
        <v>5.25</v>
      </c>
      <c r="E203" s="12">
        <v>0</v>
      </c>
      <c r="F203" s="7">
        <f t="shared" si="45"/>
        <v>5.25</v>
      </c>
      <c r="G203" s="5">
        <v>6.14</v>
      </c>
      <c r="H203" s="12">
        <v>0</v>
      </c>
      <c r="I203" s="7">
        <v>6.14</v>
      </c>
      <c r="J203" s="5">
        <v>-5.84</v>
      </c>
      <c r="K203" s="12">
        <v>0</v>
      </c>
      <c r="L203" s="7">
        <f t="shared" si="46"/>
        <v>-5.84</v>
      </c>
      <c r="M203" s="5">
        <v>1.85</v>
      </c>
      <c r="N203" s="12">
        <v>0</v>
      </c>
      <c r="O203" s="7">
        <f t="shared" si="40"/>
        <v>1.85</v>
      </c>
      <c r="P203" s="5">
        <v>1.85</v>
      </c>
      <c r="Q203" s="12">
        <v>0</v>
      </c>
      <c r="R203" s="7">
        <v>1.85</v>
      </c>
      <c r="S203" s="5">
        <v>1.85</v>
      </c>
      <c r="T203" s="12">
        <v>0</v>
      </c>
      <c r="U203" s="42">
        <f t="shared" si="47"/>
        <v>1.85</v>
      </c>
      <c r="V203" s="5">
        <v>1.85</v>
      </c>
      <c r="W203" s="8">
        <v>0</v>
      </c>
      <c r="X203" s="42">
        <f t="shared" si="48"/>
        <v>1.85</v>
      </c>
      <c r="Y203" s="5">
        <v>0.93</v>
      </c>
      <c r="Z203" s="8">
        <v>0</v>
      </c>
      <c r="AA203" s="7">
        <f t="shared" si="49"/>
        <v>0.93</v>
      </c>
      <c r="AB203" s="5">
        <v>0</v>
      </c>
      <c r="AC203" s="12">
        <v>0</v>
      </c>
      <c r="AD203" s="7">
        <f t="shared" si="50"/>
        <v>0</v>
      </c>
      <c r="AE203" s="5">
        <v>1.2</v>
      </c>
      <c r="AF203" s="12">
        <v>0</v>
      </c>
      <c r="AG203" s="7">
        <f t="shared" si="51"/>
        <v>1.2</v>
      </c>
      <c r="AH203" s="5">
        <v>0</v>
      </c>
      <c r="AI203" s="12">
        <v>0</v>
      </c>
      <c r="AJ203" s="7">
        <f t="shared" si="52"/>
        <v>0</v>
      </c>
      <c r="AK203" s="5"/>
      <c r="AL203" s="12"/>
      <c r="AM203" s="42">
        <f t="shared" si="53"/>
        <v>0</v>
      </c>
      <c r="AN203" s="27">
        <f t="shared" si="42"/>
        <v>14.159999999999998</v>
      </c>
      <c r="AO203" s="28">
        <f t="shared" si="43"/>
        <v>0</v>
      </c>
      <c r="AP203" s="26">
        <f t="shared" si="44"/>
        <v>15.079999999999998</v>
      </c>
    </row>
    <row r="204" spans="1:42" ht="38.25">
      <c r="A204" s="2">
        <f t="shared" si="41"/>
        <v>196</v>
      </c>
      <c r="B204" s="34" t="s">
        <v>243</v>
      </c>
      <c r="C204" s="3"/>
      <c r="D204" s="5">
        <v>5.66</v>
      </c>
      <c r="E204" s="12">
        <v>0</v>
      </c>
      <c r="F204" s="7">
        <f t="shared" si="45"/>
        <v>5.66</v>
      </c>
      <c r="G204" s="5">
        <v>6.61</v>
      </c>
      <c r="H204" s="12">
        <v>0</v>
      </c>
      <c r="I204" s="7">
        <v>6.61</v>
      </c>
      <c r="J204" s="5">
        <v>-9.48</v>
      </c>
      <c r="K204" s="12">
        <v>0</v>
      </c>
      <c r="L204" s="7">
        <f t="shared" si="46"/>
        <v>-9.48</v>
      </c>
      <c r="M204" s="5">
        <v>0.93</v>
      </c>
      <c r="N204" s="12">
        <v>0</v>
      </c>
      <c r="O204" s="7">
        <f t="shared" si="40"/>
        <v>0.93</v>
      </c>
      <c r="P204" s="5">
        <v>0.93</v>
      </c>
      <c r="Q204" s="12">
        <v>0</v>
      </c>
      <c r="R204" s="7">
        <v>0.93</v>
      </c>
      <c r="S204" s="5">
        <v>0.93</v>
      </c>
      <c r="T204" s="12">
        <v>0</v>
      </c>
      <c r="U204" s="42">
        <f t="shared" si="47"/>
        <v>0.93</v>
      </c>
      <c r="V204" s="5">
        <v>0.93</v>
      </c>
      <c r="W204" s="8">
        <v>0</v>
      </c>
      <c r="X204" s="42">
        <f t="shared" si="48"/>
        <v>0.93</v>
      </c>
      <c r="Y204" s="5">
        <v>0.91</v>
      </c>
      <c r="Z204" s="8">
        <v>0</v>
      </c>
      <c r="AA204" s="7">
        <f t="shared" si="49"/>
        <v>0.91</v>
      </c>
      <c r="AB204" s="5">
        <v>0</v>
      </c>
      <c r="AC204" s="12">
        <v>0</v>
      </c>
      <c r="AD204" s="7">
        <f t="shared" si="50"/>
        <v>0</v>
      </c>
      <c r="AE204" s="5">
        <v>1.17</v>
      </c>
      <c r="AF204" s="12">
        <v>0</v>
      </c>
      <c r="AG204" s="7">
        <f t="shared" si="51"/>
        <v>1.17</v>
      </c>
      <c r="AH204" s="5">
        <v>1.24</v>
      </c>
      <c r="AI204" s="12">
        <v>0</v>
      </c>
      <c r="AJ204" s="7">
        <f t="shared" si="52"/>
        <v>1.24</v>
      </c>
      <c r="AK204" s="5"/>
      <c r="AL204" s="12"/>
      <c r="AM204" s="42">
        <f t="shared" si="53"/>
        <v>0</v>
      </c>
      <c r="AN204" s="27">
        <f t="shared" si="42"/>
        <v>9.81</v>
      </c>
      <c r="AO204" s="28">
        <f t="shared" si="43"/>
        <v>0</v>
      </c>
      <c r="AP204" s="26">
        <f t="shared" si="44"/>
        <v>9.83</v>
      </c>
    </row>
    <row r="205" spans="1:42" ht="38.25">
      <c r="A205" s="2">
        <f t="shared" si="41"/>
        <v>197</v>
      </c>
      <c r="B205" s="34" t="s">
        <v>244</v>
      </c>
      <c r="C205" s="3"/>
      <c r="D205" s="13">
        <v>6.07</v>
      </c>
      <c r="E205" s="20">
        <v>0</v>
      </c>
      <c r="F205" s="7">
        <f t="shared" si="45"/>
        <v>6.07</v>
      </c>
      <c r="G205" s="13">
        <v>7.08</v>
      </c>
      <c r="H205" s="20">
        <v>0</v>
      </c>
      <c r="I205" s="7">
        <v>7.08</v>
      </c>
      <c r="J205" s="13">
        <v>-10.42</v>
      </c>
      <c r="K205" s="20">
        <v>0</v>
      </c>
      <c r="L205" s="7">
        <f t="shared" si="46"/>
        <v>-10.42</v>
      </c>
      <c r="M205" s="13">
        <v>0.91</v>
      </c>
      <c r="N205" s="20">
        <v>0</v>
      </c>
      <c r="O205" s="7">
        <f t="shared" si="40"/>
        <v>0.91</v>
      </c>
      <c r="P205" s="13">
        <v>0.91</v>
      </c>
      <c r="Q205" s="20">
        <v>0</v>
      </c>
      <c r="R205" s="7">
        <v>0.91</v>
      </c>
      <c r="S205" s="10">
        <v>0.91</v>
      </c>
      <c r="T205" s="20">
        <v>0</v>
      </c>
      <c r="U205" s="42">
        <f t="shared" si="47"/>
        <v>0.91</v>
      </c>
      <c r="V205" s="13">
        <v>0.91</v>
      </c>
      <c r="W205" s="20">
        <v>0</v>
      </c>
      <c r="X205" s="42">
        <f t="shared" si="48"/>
        <v>0.91</v>
      </c>
      <c r="Y205" s="13">
        <v>1.88</v>
      </c>
      <c r="Z205" s="20">
        <v>0</v>
      </c>
      <c r="AA205" s="7">
        <f t="shared" si="49"/>
        <v>1.88</v>
      </c>
      <c r="AB205" s="13">
        <v>0</v>
      </c>
      <c r="AC205" s="20">
        <v>0</v>
      </c>
      <c r="AD205" s="7">
        <f t="shared" si="50"/>
        <v>0</v>
      </c>
      <c r="AE205" s="13">
        <v>2.43</v>
      </c>
      <c r="AF205" s="20">
        <v>0</v>
      </c>
      <c r="AG205" s="7">
        <f t="shared" si="51"/>
        <v>2.43</v>
      </c>
      <c r="AH205" s="13">
        <v>1.21</v>
      </c>
      <c r="AI205" s="20">
        <v>0</v>
      </c>
      <c r="AJ205" s="7">
        <f t="shared" si="52"/>
        <v>1.21</v>
      </c>
      <c r="AK205" s="13"/>
      <c r="AL205" s="20"/>
      <c r="AM205" s="42">
        <f t="shared" si="53"/>
        <v>0</v>
      </c>
      <c r="AN205" s="27">
        <f t="shared" si="42"/>
        <v>12.86</v>
      </c>
      <c r="AO205" s="28">
        <f t="shared" si="43"/>
        <v>0</v>
      </c>
      <c r="AP205" s="26">
        <f t="shared" si="44"/>
        <v>11.89</v>
      </c>
    </row>
    <row r="206" spans="1:42" ht="38.25" customHeight="1">
      <c r="A206" s="2">
        <f t="shared" si="41"/>
        <v>198</v>
      </c>
      <c r="B206" s="33" t="s">
        <v>66</v>
      </c>
      <c r="C206" s="3"/>
      <c r="D206" s="14">
        <v>6.47</v>
      </c>
      <c r="E206" s="12">
        <v>0</v>
      </c>
      <c r="F206" s="7">
        <f t="shared" si="45"/>
        <v>6.47</v>
      </c>
      <c r="G206" s="14">
        <v>7.55</v>
      </c>
      <c r="H206" s="12">
        <v>0</v>
      </c>
      <c r="I206" s="7">
        <v>7.55</v>
      </c>
      <c r="J206" s="14">
        <v>-8.38</v>
      </c>
      <c r="K206" s="12">
        <v>0</v>
      </c>
      <c r="L206" s="7">
        <f t="shared" si="46"/>
        <v>-8.38</v>
      </c>
      <c r="M206" s="14">
        <v>1.88</v>
      </c>
      <c r="N206" s="12">
        <v>0</v>
      </c>
      <c r="O206" s="7">
        <f aca="true" t="shared" si="54" ref="O206:O269">M206+N206</f>
        <v>1.88</v>
      </c>
      <c r="P206" s="14">
        <v>1.88</v>
      </c>
      <c r="Q206" s="12">
        <v>0</v>
      </c>
      <c r="R206" s="7">
        <v>1.88</v>
      </c>
      <c r="S206" s="5">
        <v>1.88</v>
      </c>
      <c r="T206" s="12">
        <v>0</v>
      </c>
      <c r="U206" s="42">
        <f t="shared" si="47"/>
        <v>1.88</v>
      </c>
      <c r="V206" s="50">
        <v>1.88</v>
      </c>
      <c r="W206" s="8">
        <v>0</v>
      </c>
      <c r="X206" s="42">
        <f t="shared" si="48"/>
        <v>1.88</v>
      </c>
      <c r="Y206" s="5">
        <v>1.92</v>
      </c>
      <c r="Z206" s="8">
        <v>0</v>
      </c>
      <c r="AA206" s="7">
        <f t="shared" si="49"/>
        <v>1.92</v>
      </c>
      <c r="AB206" s="14">
        <v>0</v>
      </c>
      <c r="AC206" s="12">
        <v>0</v>
      </c>
      <c r="AD206" s="7">
        <f t="shared" si="50"/>
        <v>0</v>
      </c>
      <c r="AE206" s="14">
        <v>2.48</v>
      </c>
      <c r="AF206" s="12">
        <v>0</v>
      </c>
      <c r="AG206" s="7">
        <f t="shared" si="51"/>
        <v>2.48</v>
      </c>
      <c r="AH206" s="14">
        <v>2.51</v>
      </c>
      <c r="AI206" s="12">
        <v>0</v>
      </c>
      <c r="AJ206" s="7">
        <f t="shared" si="52"/>
        <v>2.51</v>
      </c>
      <c r="AK206" s="14">
        <v>2.51</v>
      </c>
      <c r="AL206" s="12"/>
      <c r="AM206" s="42">
        <f t="shared" si="53"/>
        <v>2.51</v>
      </c>
      <c r="AN206" s="27">
        <f t="shared" si="42"/>
        <v>22.619999999999997</v>
      </c>
      <c r="AO206" s="28">
        <f t="shared" si="43"/>
        <v>0</v>
      </c>
      <c r="AP206" s="26">
        <f t="shared" si="44"/>
        <v>22.57999999999999</v>
      </c>
    </row>
    <row r="207" spans="1:42" ht="38.25" customHeight="1">
      <c r="A207" s="2">
        <f t="shared" si="41"/>
        <v>199</v>
      </c>
      <c r="B207" s="33" t="s">
        <v>245</v>
      </c>
      <c r="C207" s="3"/>
      <c r="D207" s="5">
        <v>7.27</v>
      </c>
      <c r="E207" s="12">
        <v>0</v>
      </c>
      <c r="F207" s="7">
        <f t="shared" si="45"/>
        <v>7.27</v>
      </c>
      <c r="G207" s="5">
        <v>8.5</v>
      </c>
      <c r="H207" s="12">
        <v>0</v>
      </c>
      <c r="I207" s="7">
        <v>8.5</v>
      </c>
      <c r="J207" s="5">
        <v>-10.01</v>
      </c>
      <c r="K207" s="12">
        <v>0</v>
      </c>
      <c r="L207" s="7">
        <f t="shared" si="46"/>
        <v>-10.01</v>
      </c>
      <c r="M207" s="5">
        <v>1.92</v>
      </c>
      <c r="N207" s="12">
        <v>0</v>
      </c>
      <c r="O207" s="7">
        <f t="shared" si="54"/>
        <v>1.92</v>
      </c>
      <c r="P207" s="5">
        <v>1.92</v>
      </c>
      <c r="Q207" s="12">
        <v>0</v>
      </c>
      <c r="R207" s="7">
        <v>1.92</v>
      </c>
      <c r="S207" s="5">
        <v>1.92</v>
      </c>
      <c r="T207" s="12">
        <v>0</v>
      </c>
      <c r="U207" s="42">
        <f t="shared" si="47"/>
        <v>1.92</v>
      </c>
      <c r="V207" s="5">
        <v>1.92</v>
      </c>
      <c r="W207" s="8">
        <v>0</v>
      </c>
      <c r="X207" s="42">
        <f t="shared" si="48"/>
        <v>1.92</v>
      </c>
      <c r="Y207" s="5">
        <v>3.21</v>
      </c>
      <c r="Z207" s="8">
        <v>0</v>
      </c>
      <c r="AA207" s="7">
        <f t="shared" si="49"/>
        <v>3.21</v>
      </c>
      <c r="AB207" s="5">
        <v>0</v>
      </c>
      <c r="AC207" s="12">
        <v>0</v>
      </c>
      <c r="AD207" s="7">
        <f t="shared" si="50"/>
        <v>0</v>
      </c>
      <c r="AE207" s="5">
        <v>3.93</v>
      </c>
      <c r="AF207" s="12">
        <v>0</v>
      </c>
      <c r="AG207" s="7">
        <f t="shared" si="51"/>
        <v>3.93</v>
      </c>
      <c r="AH207" s="5">
        <v>2.56</v>
      </c>
      <c r="AI207" s="12">
        <v>0</v>
      </c>
      <c r="AJ207" s="7">
        <f t="shared" si="52"/>
        <v>2.56</v>
      </c>
      <c r="AK207" s="5"/>
      <c r="AL207" s="12"/>
      <c r="AM207" s="42">
        <f t="shared" si="53"/>
        <v>0</v>
      </c>
      <c r="AN207" s="27">
        <f t="shared" si="42"/>
        <v>24.43</v>
      </c>
      <c r="AO207" s="28">
        <f t="shared" si="43"/>
        <v>0</v>
      </c>
      <c r="AP207" s="26">
        <f t="shared" si="44"/>
        <v>23.139999999999997</v>
      </c>
    </row>
    <row r="208" spans="1:42" ht="25.5">
      <c r="A208" s="2">
        <f aca="true" t="shared" si="55" ref="A208:A271">A207+1</f>
        <v>200</v>
      </c>
      <c r="B208" s="33" t="s">
        <v>77</v>
      </c>
      <c r="C208" s="3"/>
      <c r="D208" s="5">
        <v>7.69</v>
      </c>
      <c r="E208" s="12">
        <v>0</v>
      </c>
      <c r="F208" s="7">
        <f t="shared" si="45"/>
        <v>7.69</v>
      </c>
      <c r="G208" s="5">
        <v>8.97</v>
      </c>
      <c r="H208" s="12">
        <v>0</v>
      </c>
      <c r="I208" s="7">
        <v>8.97</v>
      </c>
      <c r="J208" s="5">
        <v>-7.03</v>
      </c>
      <c r="K208" s="12">
        <v>0</v>
      </c>
      <c r="L208" s="7">
        <f t="shared" si="46"/>
        <v>-7.03</v>
      </c>
      <c r="M208" s="5">
        <v>3.21</v>
      </c>
      <c r="N208" s="12">
        <v>0</v>
      </c>
      <c r="O208" s="7">
        <f t="shared" si="54"/>
        <v>3.21</v>
      </c>
      <c r="P208" s="5">
        <v>3.21</v>
      </c>
      <c r="Q208" s="12">
        <v>0</v>
      </c>
      <c r="R208" s="7">
        <v>3.21</v>
      </c>
      <c r="S208" s="5">
        <v>3.21</v>
      </c>
      <c r="T208" s="12">
        <v>0</v>
      </c>
      <c r="U208" s="42">
        <f t="shared" si="47"/>
        <v>3.21</v>
      </c>
      <c r="V208" s="5">
        <v>3.21</v>
      </c>
      <c r="W208" s="8">
        <v>0</v>
      </c>
      <c r="X208" s="42">
        <f t="shared" si="48"/>
        <v>3.21</v>
      </c>
      <c r="Y208" s="5">
        <v>2.08</v>
      </c>
      <c r="Z208" s="8">
        <v>0</v>
      </c>
      <c r="AA208" s="7">
        <f t="shared" si="49"/>
        <v>2.08</v>
      </c>
      <c r="AB208" s="5">
        <v>0</v>
      </c>
      <c r="AC208" s="12">
        <v>0</v>
      </c>
      <c r="AD208" s="7">
        <f t="shared" si="50"/>
        <v>0</v>
      </c>
      <c r="AE208" s="5">
        <v>2.55</v>
      </c>
      <c r="AF208" s="12">
        <v>0</v>
      </c>
      <c r="AG208" s="7">
        <f t="shared" si="51"/>
        <v>2.55</v>
      </c>
      <c r="AH208" s="5">
        <v>4.06</v>
      </c>
      <c r="AI208" s="12">
        <v>0</v>
      </c>
      <c r="AJ208" s="7">
        <f t="shared" si="52"/>
        <v>4.06</v>
      </c>
      <c r="AK208" s="5">
        <v>4.06</v>
      </c>
      <c r="AL208" s="12"/>
      <c r="AM208" s="42">
        <f t="shared" si="53"/>
        <v>4.06</v>
      </c>
      <c r="AN208" s="27">
        <f t="shared" si="42"/>
        <v>34.09</v>
      </c>
      <c r="AO208" s="28">
        <f t="shared" si="43"/>
        <v>0</v>
      </c>
      <c r="AP208" s="26">
        <f t="shared" si="44"/>
        <v>35.220000000000006</v>
      </c>
    </row>
    <row r="209" spans="1:42" ht="25.5">
      <c r="A209" s="2">
        <f t="shared" si="55"/>
        <v>201</v>
      </c>
      <c r="B209" s="33" t="s">
        <v>250</v>
      </c>
      <c r="C209" s="3"/>
      <c r="D209" s="5">
        <v>6.87</v>
      </c>
      <c r="E209" s="12">
        <v>0</v>
      </c>
      <c r="F209" s="7">
        <f t="shared" si="45"/>
        <v>6.87</v>
      </c>
      <c r="G209" s="5">
        <v>8.02</v>
      </c>
      <c r="H209" s="12">
        <v>0</v>
      </c>
      <c r="I209" s="7">
        <v>8.02</v>
      </c>
      <c r="J209" s="5">
        <v>-8.65</v>
      </c>
      <c r="K209" s="12">
        <v>0</v>
      </c>
      <c r="L209" s="7">
        <f t="shared" si="46"/>
        <v>-8.65</v>
      </c>
      <c r="M209" s="5">
        <v>2.08</v>
      </c>
      <c r="N209" s="12">
        <v>0</v>
      </c>
      <c r="O209" s="7">
        <f t="shared" si="54"/>
        <v>2.08</v>
      </c>
      <c r="P209" s="5">
        <v>2.08</v>
      </c>
      <c r="Q209" s="12">
        <v>0</v>
      </c>
      <c r="R209" s="7">
        <v>2.08</v>
      </c>
      <c r="S209" s="5">
        <v>2.08</v>
      </c>
      <c r="T209" s="12">
        <v>0</v>
      </c>
      <c r="U209" s="42">
        <f t="shared" si="47"/>
        <v>2.08</v>
      </c>
      <c r="V209" s="5">
        <v>2.08</v>
      </c>
      <c r="W209" s="8">
        <v>0</v>
      </c>
      <c r="X209" s="42">
        <f t="shared" si="48"/>
        <v>2.08</v>
      </c>
      <c r="Y209" s="5">
        <v>2.11</v>
      </c>
      <c r="Z209" s="8">
        <v>0</v>
      </c>
      <c r="AA209" s="7">
        <f t="shared" si="49"/>
        <v>2.11</v>
      </c>
      <c r="AB209" s="5">
        <v>0</v>
      </c>
      <c r="AC209" s="12">
        <v>0</v>
      </c>
      <c r="AD209" s="7">
        <f t="shared" si="50"/>
        <v>0</v>
      </c>
      <c r="AE209" s="5">
        <v>2.58</v>
      </c>
      <c r="AF209" s="12">
        <v>0</v>
      </c>
      <c r="AG209" s="7">
        <f t="shared" si="51"/>
        <v>2.58</v>
      </c>
      <c r="AH209" s="5">
        <v>2.63</v>
      </c>
      <c r="AI209" s="12">
        <v>0</v>
      </c>
      <c r="AJ209" s="7">
        <f t="shared" si="52"/>
        <v>2.63</v>
      </c>
      <c r="AK209" s="5"/>
      <c r="AL209" s="12"/>
      <c r="AM209" s="42">
        <f t="shared" si="53"/>
        <v>0</v>
      </c>
      <c r="AN209" s="27">
        <f t="shared" si="42"/>
        <v>21.91</v>
      </c>
      <c r="AO209" s="28">
        <f t="shared" si="43"/>
        <v>0</v>
      </c>
      <c r="AP209" s="26">
        <f t="shared" si="44"/>
        <v>21.88</v>
      </c>
    </row>
    <row r="210" spans="1:42" ht="25.5">
      <c r="A210" s="2">
        <f t="shared" si="55"/>
        <v>202</v>
      </c>
      <c r="B210" s="33" t="s">
        <v>251</v>
      </c>
      <c r="C210" s="3"/>
      <c r="D210" s="5">
        <v>6.07</v>
      </c>
      <c r="E210" s="12">
        <v>0</v>
      </c>
      <c r="F210" s="7">
        <f t="shared" si="45"/>
        <v>6.07</v>
      </c>
      <c r="G210" s="5">
        <v>7.08</v>
      </c>
      <c r="H210" s="12">
        <v>0</v>
      </c>
      <c r="I210" s="7">
        <v>7.08</v>
      </c>
      <c r="J210" s="5">
        <v>-6.82</v>
      </c>
      <c r="K210" s="12">
        <v>0</v>
      </c>
      <c r="L210" s="7">
        <f t="shared" si="46"/>
        <v>-6.82</v>
      </c>
      <c r="M210" s="5">
        <v>2.11</v>
      </c>
      <c r="N210" s="12">
        <v>0</v>
      </c>
      <c r="O210" s="7">
        <f t="shared" si="54"/>
        <v>2.11</v>
      </c>
      <c r="P210" s="5">
        <v>2.11</v>
      </c>
      <c r="Q210" s="12">
        <v>0</v>
      </c>
      <c r="R210" s="7">
        <v>2.11</v>
      </c>
      <c r="S210" s="5">
        <v>2.11</v>
      </c>
      <c r="T210" s="12">
        <v>0</v>
      </c>
      <c r="U210" s="42">
        <f t="shared" si="47"/>
        <v>2.11</v>
      </c>
      <c r="V210" s="5">
        <v>2.11</v>
      </c>
      <c r="W210" s="8">
        <v>0</v>
      </c>
      <c r="X210" s="42">
        <f t="shared" si="48"/>
        <v>2.11</v>
      </c>
      <c r="Y210" s="5">
        <v>2.1</v>
      </c>
      <c r="Z210" s="8">
        <v>0</v>
      </c>
      <c r="AA210" s="7">
        <f t="shared" si="49"/>
        <v>2.1</v>
      </c>
      <c r="AB210" s="5">
        <v>0</v>
      </c>
      <c r="AC210" s="12">
        <v>0</v>
      </c>
      <c r="AD210" s="7">
        <f t="shared" si="50"/>
        <v>0</v>
      </c>
      <c r="AE210" s="5">
        <v>2.57</v>
      </c>
      <c r="AF210" s="12">
        <v>0</v>
      </c>
      <c r="AG210" s="7">
        <f t="shared" si="51"/>
        <v>2.57</v>
      </c>
      <c r="AH210" s="5">
        <v>2.67</v>
      </c>
      <c r="AI210" s="12">
        <v>0</v>
      </c>
      <c r="AJ210" s="7">
        <f t="shared" si="52"/>
        <v>2.67</v>
      </c>
      <c r="AK210" s="5"/>
      <c r="AL210" s="12"/>
      <c r="AM210" s="42">
        <f t="shared" si="53"/>
        <v>0</v>
      </c>
      <c r="AN210" s="27">
        <f t="shared" si="42"/>
        <v>22.1</v>
      </c>
      <c r="AO210" s="28">
        <f t="shared" si="43"/>
        <v>0</v>
      </c>
      <c r="AP210" s="26">
        <f t="shared" si="44"/>
        <v>22.11</v>
      </c>
    </row>
    <row r="211" spans="1:42" ht="25.5">
      <c r="A211" s="2">
        <f t="shared" si="55"/>
        <v>203</v>
      </c>
      <c r="B211" s="33" t="s">
        <v>252</v>
      </c>
      <c r="C211" s="3"/>
      <c r="D211" s="5">
        <v>6.07</v>
      </c>
      <c r="E211" s="12">
        <v>0</v>
      </c>
      <c r="F211" s="7">
        <f t="shared" si="45"/>
        <v>6.07</v>
      </c>
      <c r="G211" s="5">
        <v>7.08</v>
      </c>
      <c r="H211" s="12">
        <v>0</v>
      </c>
      <c r="I211" s="7">
        <v>7.08</v>
      </c>
      <c r="J211" s="5">
        <v>-6.85</v>
      </c>
      <c r="K211" s="12">
        <v>0</v>
      </c>
      <c r="L211" s="7">
        <f t="shared" si="46"/>
        <v>-6.85</v>
      </c>
      <c r="M211" s="5">
        <v>2.1</v>
      </c>
      <c r="N211" s="12">
        <v>0</v>
      </c>
      <c r="O211" s="7">
        <f t="shared" si="54"/>
        <v>2.1</v>
      </c>
      <c r="P211" s="5">
        <v>2.1</v>
      </c>
      <c r="Q211" s="12">
        <v>0</v>
      </c>
      <c r="R211" s="7">
        <v>2.1</v>
      </c>
      <c r="S211" s="5">
        <v>2.1</v>
      </c>
      <c r="T211" s="12">
        <v>0</v>
      </c>
      <c r="U211" s="42">
        <f t="shared" si="47"/>
        <v>2.1</v>
      </c>
      <c r="V211" s="5">
        <v>2.1</v>
      </c>
      <c r="W211" s="8">
        <v>0</v>
      </c>
      <c r="X211" s="42">
        <f t="shared" si="48"/>
        <v>2.1</v>
      </c>
      <c r="Y211" s="5">
        <v>2.08</v>
      </c>
      <c r="Z211" s="8">
        <v>0</v>
      </c>
      <c r="AA211" s="7">
        <f t="shared" si="49"/>
        <v>2.08</v>
      </c>
      <c r="AB211" s="5">
        <v>0</v>
      </c>
      <c r="AC211" s="12">
        <v>0</v>
      </c>
      <c r="AD211" s="7">
        <f t="shared" si="50"/>
        <v>0</v>
      </c>
      <c r="AE211" s="5">
        <v>2.55</v>
      </c>
      <c r="AF211" s="12">
        <v>0</v>
      </c>
      <c r="AG211" s="7">
        <f t="shared" si="51"/>
        <v>2.55</v>
      </c>
      <c r="AH211" s="5">
        <v>2.66</v>
      </c>
      <c r="AI211" s="12">
        <v>0</v>
      </c>
      <c r="AJ211" s="7">
        <f t="shared" si="52"/>
        <v>2.66</v>
      </c>
      <c r="AK211" s="5"/>
      <c r="AL211" s="12"/>
      <c r="AM211" s="42">
        <f t="shared" si="53"/>
        <v>0</v>
      </c>
      <c r="AN211" s="27">
        <f t="shared" si="42"/>
        <v>21.97</v>
      </c>
      <c r="AO211" s="28">
        <f t="shared" si="43"/>
        <v>0</v>
      </c>
      <c r="AP211" s="26">
        <f t="shared" si="44"/>
        <v>21.990000000000002</v>
      </c>
    </row>
    <row r="212" spans="1:42" ht="25.5">
      <c r="A212" s="2">
        <f t="shared" si="55"/>
        <v>204</v>
      </c>
      <c r="B212" s="33" t="s">
        <v>262</v>
      </c>
      <c r="C212" s="3"/>
      <c r="D212" s="5">
        <v>6.87</v>
      </c>
      <c r="E212" s="12">
        <v>0</v>
      </c>
      <c r="F212" s="7">
        <f t="shared" si="45"/>
        <v>6.87</v>
      </c>
      <c r="G212" s="5">
        <v>8.02</v>
      </c>
      <c r="H212" s="12">
        <v>0</v>
      </c>
      <c r="I212" s="7">
        <v>8.02</v>
      </c>
      <c r="J212" s="5">
        <v>-8.65</v>
      </c>
      <c r="K212" s="12">
        <v>0</v>
      </c>
      <c r="L212" s="7">
        <f t="shared" si="46"/>
        <v>-8.65</v>
      </c>
      <c r="M212" s="5">
        <v>2.08</v>
      </c>
      <c r="N212" s="12">
        <v>0</v>
      </c>
      <c r="O212" s="7">
        <f t="shared" si="54"/>
        <v>2.08</v>
      </c>
      <c r="P212" s="5">
        <v>2.08</v>
      </c>
      <c r="Q212" s="12">
        <v>0</v>
      </c>
      <c r="R212" s="7">
        <v>2.08</v>
      </c>
      <c r="S212" s="5">
        <v>2.08</v>
      </c>
      <c r="T212" s="12">
        <v>0</v>
      </c>
      <c r="U212" s="42">
        <f t="shared" si="47"/>
        <v>2.08</v>
      </c>
      <c r="V212" s="5">
        <v>2.08</v>
      </c>
      <c r="W212" s="8">
        <v>0</v>
      </c>
      <c r="X212" s="42">
        <f t="shared" si="48"/>
        <v>2.08</v>
      </c>
      <c r="Y212" s="5">
        <v>2.08</v>
      </c>
      <c r="Z212" s="8">
        <v>0</v>
      </c>
      <c r="AA212" s="7">
        <f t="shared" si="49"/>
        <v>2.08</v>
      </c>
      <c r="AB212" s="5">
        <v>0</v>
      </c>
      <c r="AC212" s="12">
        <v>0</v>
      </c>
      <c r="AD212" s="7">
        <f t="shared" si="50"/>
        <v>0</v>
      </c>
      <c r="AE212" s="5">
        <v>2.55</v>
      </c>
      <c r="AF212" s="12">
        <v>0</v>
      </c>
      <c r="AG212" s="7">
        <f t="shared" si="51"/>
        <v>2.55</v>
      </c>
      <c r="AH212" s="5">
        <v>2.64</v>
      </c>
      <c r="AI212" s="12">
        <v>0</v>
      </c>
      <c r="AJ212" s="7">
        <f t="shared" si="52"/>
        <v>2.64</v>
      </c>
      <c r="AK212" s="5">
        <v>2.64</v>
      </c>
      <c r="AL212" s="12"/>
      <c r="AM212" s="42">
        <f t="shared" si="53"/>
        <v>2.64</v>
      </c>
      <c r="AN212" s="27">
        <f t="shared" si="42"/>
        <v>24.470000000000002</v>
      </c>
      <c r="AO212" s="28">
        <f t="shared" si="43"/>
        <v>0</v>
      </c>
      <c r="AP212" s="26">
        <f t="shared" si="44"/>
        <v>24.470000000000002</v>
      </c>
    </row>
    <row r="213" spans="1:42" ht="25.5">
      <c r="A213" s="2">
        <f t="shared" si="55"/>
        <v>205</v>
      </c>
      <c r="B213" s="33" t="s">
        <v>253</v>
      </c>
      <c r="C213" s="3"/>
      <c r="D213" s="13">
        <v>5.66</v>
      </c>
      <c r="E213" s="20">
        <v>0</v>
      </c>
      <c r="F213" s="7">
        <f t="shared" si="45"/>
        <v>5.66</v>
      </c>
      <c r="G213" s="13">
        <v>6.61</v>
      </c>
      <c r="H213" s="20">
        <v>0</v>
      </c>
      <c r="I213" s="7">
        <v>6.61</v>
      </c>
      <c r="J213" s="13">
        <v>-6.03</v>
      </c>
      <c r="K213" s="20">
        <v>0</v>
      </c>
      <c r="L213" s="7">
        <f t="shared" si="46"/>
        <v>-6.03</v>
      </c>
      <c r="M213" s="13">
        <v>2.08</v>
      </c>
      <c r="N213" s="20">
        <v>0</v>
      </c>
      <c r="O213" s="7">
        <f t="shared" si="54"/>
        <v>2.08</v>
      </c>
      <c r="P213" s="13">
        <v>2.08</v>
      </c>
      <c r="Q213" s="20">
        <v>0</v>
      </c>
      <c r="R213" s="7">
        <v>2.08</v>
      </c>
      <c r="S213" s="10">
        <v>2.08</v>
      </c>
      <c r="T213" s="20">
        <v>0</v>
      </c>
      <c r="U213" s="42">
        <f t="shared" si="47"/>
        <v>2.08</v>
      </c>
      <c r="V213" s="13">
        <v>2.08</v>
      </c>
      <c r="W213" s="20">
        <v>0</v>
      </c>
      <c r="X213" s="42">
        <f t="shared" si="48"/>
        <v>2.08</v>
      </c>
      <c r="Y213" s="13">
        <v>2.09</v>
      </c>
      <c r="Z213" s="20">
        <v>0</v>
      </c>
      <c r="AA213" s="7">
        <f t="shared" si="49"/>
        <v>2.09</v>
      </c>
      <c r="AB213" s="13">
        <v>0</v>
      </c>
      <c r="AC213" s="20">
        <v>0</v>
      </c>
      <c r="AD213" s="7">
        <f t="shared" si="50"/>
        <v>0</v>
      </c>
      <c r="AE213" s="13">
        <v>2.55</v>
      </c>
      <c r="AF213" s="20">
        <v>0</v>
      </c>
      <c r="AG213" s="7">
        <f t="shared" si="51"/>
        <v>2.55</v>
      </c>
      <c r="AH213" s="13">
        <v>2.63</v>
      </c>
      <c r="AI213" s="20">
        <v>0</v>
      </c>
      <c r="AJ213" s="7">
        <f t="shared" si="52"/>
        <v>2.63</v>
      </c>
      <c r="AK213" s="13"/>
      <c r="AL213" s="20"/>
      <c r="AM213" s="42">
        <f t="shared" si="53"/>
        <v>0</v>
      </c>
      <c r="AN213" s="27">
        <f t="shared" si="42"/>
        <v>21.84</v>
      </c>
      <c r="AO213" s="28">
        <f t="shared" si="43"/>
        <v>0</v>
      </c>
      <c r="AP213" s="26">
        <f t="shared" si="44"/>
        <v>21.83</v>
      </c>
    </row>
    <row r="214" spans="1:42" ht="25.5">
      <c r="A214" s="2">
        <f t="shared" si="55"/>
        <v>206</v>
      </c>
      <c r="B214" s="33" t="s">
        <v>76</v>
      </c>
      <c r="C214" s="3"/>
      <c r="D214" s="5">
        <v>6.47</v>
      </c>
      <c r="E214" s="12">
        <v>0</v>
      </c>
      <c r="F214" s="7">
        <f t="shared" si="45"/>
        <v>6.47</v>
      </c>
      <c r="G214" s="5">
        <v>7.55</v>
      </c>
      <c r="H214" s="12">
        <v>0</v>
      </c>
      <c r="I214" s="7">
        <v>7.55</v>
      </c>
      <c r="J214" s="5">
        <v>-7.75</v>
      </c>
      <c r="K214" s="12">
        <v>0</v>
      </c>
      <c r="L214" s="7">
        <f t="shared" si="46"/>
        <v>-7.75</v>
      </c>
      <c r="M214" s="5">
        <v>2.09</v>
      </c>
      <c r="N214" s="12">
        <v>0</v>
      </c>
      <c r="O214" s="7">
        <f t="shared" si="54"/>
        <v>2.09</v>
      </c>
      <c r="P214" s="5">
        <v>2.09</v>
      </c>
      <c r="Q214" s="12">
        <v>0</v>
      </c>
      <c r="R214" s="7">
        <v>2.09</v>
      </c>
      <c r="S214" s="5">
        <v>2.09</v>
      </c>
      <c r="T214" s="12">
        <v>0</v>
      </c>
      <c r="U214" s="42">
        <f t="shared" si="47"/>
        <v>2.09</v>
      </c>
      <c r="V214" s="50">
        <v>2.09</v>
      </c>
      <c r="W214" s="8">
        <v>0</v>
      </c>
      <c r="X214" s="42">
        <f t="shared" si="48"/>
        <v>2.09</v>
      </c>
      <c r="Y214" s="5">
        <v>2.11</v>
      </c>
      <c r="Z214" s="8">
        <v>0</v>
      </c>
      <c r="AA214" s="7">
        <f t="shared" si="49"/>
        <v>2.11</v>
      </c>
      <c r="AB214" s="5">
        <v>0</v>
      </c>
      <c r="AC214" s="12">
        <v>0</v>
      </c>
      <c r="AD214" s="7">
        <f t="shared" si="50"/>
        <v>0</v>
      </c>
      <c r="AE214" s="5">
        <v>2.57</v>
      </c>
      <c r="AF214" s="12">
        <v>0</v>
      </c>
      <c r="AG214" s="7">
        <f t="shared" si="51"/>
        <v>2.57</v>
      </c>
      <c r="AH214" s="5">
        <v>2.64</v>
      </c>
      <c r="AI214" s="12">
        <v>0</v>
      </c>
      <c r="AJ214" s="7">
        <f t="shared" si="52"/>
        <v>2.64</v>
      </c>
      <c r="AK214" s="5">
        <v>2.64</v>
      </c>
      <c r="AL214" s="12"/>
      <c r="AM214" s="42">
        <f t="shared" si="53"/>
        <v>2.64</v>
      </c>
      <c r="AN214" s="27">
        <f t="shared" si="42"/>
        <v>24.61</v>
      </c>
      <c r="AO214" s="28">
        <f t="shared" si="43"/>
        <v>0</v>
      </c>
      <c r="AP214" s="26">
        <f t="shared" si="44"/>
        <v>24.59</v>
      </c>
    </row>
    <row r="215" spans="1:42" ht="25.5">
      <c r="A215" s="2">
        <f t="shared" si="55"/>
        <v>207</v>
      </c>
      <c r="B215" s="33" t="s">
        <v>249</v>
      </c>
      <c r="C215" s="3"/>
      <c r="D215" s="5">
        <v>5.66</v>
      </c>
      <c r="E215" s="12">
        <v>0</v>
      </c>
      <c r="F215" s="7">
        <f t="shared" si="45"/>
        <v>5.66</v>
      </c>
      <c r="G215" s="5">
        <v>6.61</v>
      </c>
      <c r="H215" s="12">
        <v>0</v>
      </c>
      <c r="I215" s="7">
        <v>6.61</v>
      </c>
      <c r="J215" s="5">
        <v>-5.94</v>
      </c>
      <c r="K215" s="12">
        <v>0</v>
      </c>
      <c r="L215" s="7">
        <f t="shared" si="46"/>
        <v>-5.94</v>
      </c>
      <c r="M215" s="5">
        <v>2.11</v>
      </c>
      <c r="N215" s="12">
        <v>0</v>
      </c>
      <c r="O215" s="7">
        <f t="shared" si="54"/>
        <v>2.11</v>
      </c>
      <c r="P215" s="5">
        <v>2.11</v>
      </c>
      <c r="Q215" s="12">
        <v>0</v>
      </c>
      <c r="R215" s="7">
        <v>2.11</v>
      </c>
      <c r="S215" s="5">
        <v>2.11</v>
      </c>
      <c r="T215" s="12">
        <v>0</v>
      </c>
      <c r="U215" s="42">
        <f t="shared" si="47"/>
        <v>2.11</v>
      </c>
      <c r="V215" s="5">
        <v>2.11</v>
      </c>
      <c r="W215" s="8">
        <v>36.38</v>
      </c>
      <c r="X215" s="42">
        <f t="shared" si="48"/>
        <v>38.49</v>
      </c>
      <c r="Y215" s="5">
        <v>43.5</v>
      </c>
      <c r="Z215" s="8">
        <v>33</v>
      </c>
      <c r="AA215" s="7">
        <f t="shared" si="49"/>
        <v>76.5</v>
      </c>
      <c r="AB215" s="5">
        <v>0</v>
      </c>
      <c r="AC215" s="12">
        <v>0</v>
      </c>
      <c r="AD215" s="7">
        <f t="shared" si="50"/>
        <v>0</v>
      </c>
      <c r="AE215" s="5">
        <v>54.7</v>
      </c>
      <c r="AF215" s="12">
        <v>9.21</v>
      </c>
      <c r="AG215" s="7">
        <f t="shared" si="51"/>
        <v>63.910000000000004</v>
      </c>
      <c r="AH215" s="5">
        <v>2.66</v>
      </c>
      <c r="AI215" s="12">
        <v>0</v>
      </c>
      <c r="AJ215" s="7">
        <f t="shared" si="52"/>
        <v>2.66</v>
      </c>
      <c r="AK215" s="5"/>
      <c r="AL215" s="12"/>
      <c r="AM215" s="42">
        <f t="shared" si="53"/>
        <v>0</v>
      </c>
      <c r="AN215" s="27">
        <f t="shared" si="42"/>
        <v>157.02</v>
      </c>
      <c r="AO215" s="28">
        <f t="shared" si="43"/>
        <v>78.59</v>
      </c>
      <c r="AP215" s="26">
        <f t="shared" si="44"/>
        <v>194.22</v>
      </c>
    </row>
    <row r="216" spans="1:42" ht="38.25" customHeight="1">
      <c r="A216" s="2">
        <f t="shared" si="55"/>
        <v>208</v>
      </c>
      <c r="B216" s="33" t="s">
        <v>140</v>
      </c>
      <c r="C216" s="3"/>
      <c r="D216" s="5">
        <v>100.62</v>
      </c>
      <c r="E216" s="8">
        <v>24.82</v>
      </c>
      <c r="F216" s="7">
        <f t="shared" si="45"/>
        <v>125.44</v>
      </c>
      <c r="G216" s="5">
        <v>111.88</v>
      </c>
      <c r="H216" s="8">
        <v>24.19</v>
      </c>
      <c r="I216" s="7">
        <v>136.07</v>
      </c>
      <c r="J216" s="5">
        <v>-82</v>
      </c>
      <c r="K216" s="8">
        <v>60.13</v>
      </c>
      <c r="L216" s="7">
        <f t="shared" si="46"/>
        <v>-21.869999999999997</v>
      </c>
      <c r="M216" s="5">
        <v>43.5</v>
      </c>
      <c r="N216" s="8">
        <v>36.38</v>
      </c>
      <c r="O216" s="7">
        <f t="shared" si="54"/>
        <v>79.88</v>
      </c>
      <c r="P216" s="5">
        <v>43.5</v>
      </c>
      <c r="Q216" s="8">
        <v>36.38</v>
      </c>
      <c r="R216" s="7">
        <v>79.88</v>
      </c>
      <c r="S216" s="5">
        <v>43.5</v>
      </c>
      <c r="T216" s="8">
        <v>36.38</v>
      </c>
      <c r="U216" s="42">
        <f t="shared" si="47"/>
        <v>79.88</v>
      </c>
      <c r="V216" s="5">
        <v>43.5</v>
      </c>
      <c r="W216" s="8">
        <v>0</v>
      </c>
      <c r="X216" s="42">
        <f t="shared" si="48"/>
        <v>43.5</v>
      </c>
      <c r="Y216" s="5">
        <v>7.24</v>
      </c>
      <c r="Z216" s="8">
        <v>0</v>
      </c>
      <c r="AA216" s="7">
        <f t="shared" si="49"/>
        <v>7.24</v>
      </c>
      <c r="AB216" s="5">
        <v>0</v>
      </c>
      <c r="AC216" s="8">
        <v>25.05</v>
      </c>
      <c r="AD216" s="7">
        <f t="shared" si="50"/>
        <v>25.05</v>
      </c>
      <c r="AE216" s="5">
        <v>10.02</v>
      </c>
      <c r="AF216" s="8">
        <v>0</v>
      </c>
      <c r="AG216" s="7">
        <f t="shared" si="51"/>
        <v>10.02</v>
      </c>
      <c r="AH216" s="5">
        <v>56.52</v>
      </c>
      <c r="AI216" s="8">
        <v>25.05</v>
      </c>
      <c r="AJ216" s="7">
        <f t="shared" si="52"/>
        <v>81.57000000000001</v>
      </c>
      <c r="AK216" s="5">
        <v>56.52</v>
      </c>
      <c r="AL216" s="8">
        <v>25.05</v>
      </c>
      <c r="AM216" s="42">
        <f t="shared" si="53"/>
        <v>81.57000000000001</v>
      </c>
      <c r="AN216" s="27">
        <f t="shared" si="42"/>
        <v>398.53999999999996</v>
      </c>
      <c r="AO216" s="28">
        <f t="shared" si="43"/>
        <v>293.43</v>
      </c>
      <c r="AP216" s="26">
        <f t="shared" si="44"/>
        <v>728.23</v>
      </c>
    </row>
    <row r="217" spans="1:42" ht="38.25" customHeight="1">
      <c r="A217" s="2">
        <f t="shared" si="55"/>
        <v>209</v>
      </c>
      <c r="B217" s="33" t="s">
        <v>141</v>
      </c>
      <c r="C217" s="3"/>
      <c r="D217" s="5">
        <v>18.27</v>
      </c>
      <c r="E217" s="8">
        <v>0</v>
      </c>
      <c r="F217" s="7">
        <f t="shared" si="45"/>
        <v>18.27</v>
      </c>
      <c r="G217" s="5">
        <v>20.3</v>
      </c>
      <c r="H217" s="8">
        <v>0</v>
      </c>
      <c r="I217" s="7">
        <v>20.3</v>
      </c>
      <c r="J217" s="5">
        <v>-16.85</v>
      </c>
      <c r="K217" s="8">
        <v>0</v>
      </c>
      <c r="L217" s="7">
        <f t="shared" si="46"/>
        <v>-16.85</v>
      </c>
      <c r="M217" s="5">
        <v>7.24</v>
      </c>
      <c r="N217" s="8">
        <v>0</v>
      </c>
      <c r="O217" s="7">
        <f t="shared" si="54"/>
        <v>7.24</v>
      </c>
      <c r="P217" s="5">
        <v>7.24</v>
      </c>
      <c r="Q217" s="8">
        <v>0</v>
      </c>
      <c r="R217" s="7">
        <v>7.24</v>
      </c>
      <c r="S217" s="5">
        <v>7.24</v>
      </c>
      <c r="T217" s="8">
        <v>0</v>
      </c>
      <c r="U217" s="42">
        <f t="shared" si="47"/>
        <v>7.24</v>
      </c>
      <c r="V217" s="5">
        <v>7.24</v>
      </c>
      <c r="W217" s="8">
        <v>0</v>
      </c>
      <c r="X217" s="42">
        <f t="shared" si="48"/>
        <v>7.24</v>
      </c>
      <c r="Y217" s="5">
        <v>4.85</v>
      </c>
      <c r="Z217" s="8">
        <v>0</v>
      </c>
      <c r="AA217" s="7">
        <f t="shared" si="49"/>
        <v>4.85</v>
      </c>
      <c r="AB217" s="5">
        <v>0</v>
      </c>
      <c r="AC217" s="8">
        <v>0</v>
      </c>
      <c r="AD217" s="7">
        <f t="shared" si="50"/>
        <v>0</v>
      </c>
      <c r="AE217" s="5">
        <v>6.52</v>
      </c>
      <c r="AF217" s="8">
        <v>0</v>
      </c>
      <c r="AG217" s="7">
        <f t="shared" si="51"/>
        <v>6.52</v>
      </c>
      <c r="AH217" s="5">
        <v>10.35</v>
      </c>
      <c r="AI217" s="8">
        <v>0</v>
      </c>
      <c r="AJ217" s="7">
        <f t="shared" si="52"/>
        <v>10.35</v>
      </c>
      <c r="AK217" s="5">
        <v>10.35</v>
      </c>
      <c r="AL217" s="8">
        <v>0</v>
      </c>
      <c r="AM217" s="42">
        <f t="shared" si="53"/>
        <v>10.35</v>
      </c>
      <c r="AN217" s="27">
        <f t="shared" si="42"/>
        <v>80.36</v>
      </c>
      <c r="AO217" s="28">
        <f t="shared" si="43"/>
        <v>0</v>
      </c>
      <c r="AP217" s="26">
        <f t="shared" si="44"/>
        <v>82.75</v>
      </c>
    </row>
    <row r="218" spans="1:42" ht="38.25">
      <c r="A218" s="2">
        <f t="shared" si="55"/>
        <v>210</v>
      </c>
      <c r="B218" s="33" t="s">
        <v>142</v>
      </c>
      <c r="C218" s="3"/>
      <c r="D218" s="5">
        <v>14.81</v>
      </c>
      <c r="E218" s="41">
        <v>0</v>
      </c>
      <c r="F218" s="7">
        <f t="shared" si="45"/>
        <v>14.81</v>
      </c>
      <c r="G218" s="5">
        <v>16.47</v>
      </c>
      <c r="H218" s="8">
        <v>0</v>
      </c>
      <c r="I218" s="7">
        <v>16.47</v>
      </c>
      <c r="J218" s="5">
        <v>-16.73</v>
      </c>
      <c r="K218" s="8">
        <v>0</v>
      </c>
      <c r="L218" s="7">
        <f t="shared" si="46"/>
        <v>-16.73</v>
      </c>
      <c r="M218" s="5">
        <v>4.85</v>
      </c>
      <c r="N218" s="8">
        <v>0</v>
      </c>
      <c r="O218" s="7">
        <f t="shared" si="54"/>
        <v>4.85</v>
      </c>
      <c r="P218" s="5">
        <v>4.85</v>
      </c>
      <c r="Q218" s="8">
        <v>0</v>
      </c>
      <c r="R218" s="7">
        <v>4.85</v>
      </c>
      <c r="S218" s="5">
        <v>4.85</v>
      </c>
      <c r="T218" s="41">
        <v>0</v>
      </c>
      <c r="U218" s="42">
        <f t="shared" si="47"/>
        <v>4.85</v>
      </c>
      <c r="V218" s="5">
        <v>4.85</v>
      </c>
      <c r="W218" s="8">
        <v>0</v>
      </c>
      <c r="X218" s="42">
        <f t="shared" si="48"/>
        <v>4.85</v>
      </c>
      <c r="Y218" s="5">
        <v>6.89</v>
      </c>
      <c r="Z218" s="8">
        <v>0</v>
      </c>
      <c r="AA218" s="7">
        <f t="shared" si="49"/>
        <v>6.89</v>
      </c>
      <c r="AB218" s="5">
        <v>0</v>
      </c>
      <c r="AC218" s="41">
        <v>0</v>
      </c>
      <c r="AD218" s="7">
        <f t="shared" si="50"/>
        <v>0</v>
      </c>
      <c r="AE218" s="5">
        <v>9.63</v>
      </c>
      <c r="AF218" s="41">
        <v>0</v>
      </c>
      <c r="AG218" s="7">
        <f t="shared" si="51"/>
        <v>9.63</v>
      </c>
      <c r="AH218" s="5">
        <v>6.73</v>
      </c>
      <c r="AI218" s="41">
        <v>0</v>
      </c>
      <c r="AJ218" s="7">
        <f t="shared" si="52"/>
        <v>6.73</v>
      </c>
      <c r="AK218" s="5">
        <v>6.73</v>
      </c>
      <c r="AL218" s="41">
        <v>0</v>
      </c>
      <c r="AM218" s="42">
        <f t="shared" si="53"/>
        <v>6.73</v>
      </c>
      <c r="AN218" s="27">
        <f t="shared" si="42"/>
        <v>65.97000000000001</v>
      </c>
      <c r="AO218" s="28">
        <f t="shared" si="43"/>
        <v>0</v>
      </c>
      <c r="AP218" s="26">
        <f t="shared" si="44"/>
        <v>63.93000000000001</v>
      </c>
    </row>
    <row r="219" spans="1:42" ht="38.25">
      <c r="A219" s="2">
        <f t="shared" si="55"/>
        <v>211</v>
      </c>
      <c r="B219" s="33" t="s">
        <v>143</v>
      </c>
      <c r="C219" s="3"/>
      <c r="D219" s="5">
        <v>19.99</v>
      </c>
      <c r="E219" s="41">
        <v>0</v>
      </c>
      <c r="F219" s="7">
        <f t="shared" si="45"/>
        <v>19.99</v>
      </c>
      <c r="G219" s="5">
        <v>22.22</v>
      </c>
      <c r="H219" s="8">
        <v>0</v>
      </c>
      <c r="I219" s="7">
        <v>22.22</v>
      </c>
      <c r="J219" s="5">
        <v>-21.54</v>
      </c>
      <c r="K219" s="8">
        <v>0</v>
      </c>
      <c r="L219" s="7">
        <f t="shared" si="46"/>
        <v>-21.54</v>
      </c>
      <c r="M219" s="5">
        <v>6.89</v>
      </c>
      <c r="N219" s="8">
        <v>0</v>
      </c>
      <c r="O219" s="7">
        <f t="shared" si="54"/>
        <v>6.89</v>
      </c>
      <c r="P219" s="5">
        <v>6.89</v>
      </c>
      <c r="Q219" s="8">
        <v>0</v>
      </c>
      <c r="R219" s="7">
        <v>6.89</v>
      </c>
      <c r="S219" s="5">
        <v>6.89</v>
      </c>
      <c r="T219" s="41">
        <v>0</v>
      </c>
      <c r="U219" s="42">
        <f t="shared" si="47"/>
        <v>6.89</v>
      </c>
      <c r="V219" s="5">
        <v>6.89</v>
      </c>
      <c r="W219" s="8">
        <v>0</v>
      </c>
      <c r="X219" s="42">
        <f t="shared" si="48"/>
        <v>6.89</v>
      </c>
      <c r="Y219" s="5">
        <v>3.2</v>
      </c>
      <c r="Z219" s="8">
        <v>0</v>
      </c>
      <c r="AA219" s="7">
        <f t="shared" si="49"/>
        <v>3.2</v>
      </c>
      <c r="AB219" s="5">
        <v>0</v>
      </c>
      <c r="AC219" s="41">
        <v>0</v>
      </c>
      <c r="AD219" s="7">
        <f t="shared" si="50"/>
        <v>0</v>
      </c>
      <c r="AE219" s="5">
        <v>4.02</v>
      </c>
      <c r="AF219" s="41">
        <v>0</v>
      </c>
      <c r="AG219" s="7">
        <f t="shared" si="51"/>
        <v>4.02</v>
      </c>
      <c r="AH219" s="5">
        <v>9.96</v>
      </c>
      <c r="AI219" s="41">
        <v>0</v>
      </c>
      <c r="AJ219" s="7">
        <f t="shared" si="52"/>
        <v>9.96</v>
      </c>
      <c r="AK219" s="5">
        <v>9.96</v>
      </c>
      <c r="AL219" s="41">
        <v>0</v>
      </c>
      <c r="AM219" s="42">
        <f t="shared" si="53"/>
        <v>9.96</v>
      </c>
      <c r="AN219" s="27">
        <f t="shared" si="42"/>
        <v>71.68</v>
      </c>
      <c r="AO219" s="28">
        <f t="shared" si="43"/>
        <v>0</v>
      </c>
      <c r="AP219" s="26">
        <f t="shared" si="44"/>
        <v>75.37</v>
      </c>
    </row>
    <row r="220" spans="1:42" ht="25.5">
      <c r="A220" s="2">
        <f t="shared" si="55"/>
        <v>212</v>
      </c>
      <c r="B220" s="33" t="s">
        <v>222</v>
      </c>
      <c r="C220" s="3"/>
      <c r="D220" s="5">
        <v>12.54</v>
      </c>
      <c r="E220" s="41">
        <v>0</v>
      </c>
      <c r="F220" s="7">
        <f t="shared" si="45"/>
        <v>12.54</v>
      </c>
      <c r="G220" s="5">
        <v>14.62</v>
      </c>
      <c r="H220" s="8">
        <v>0</v>
      </c>
      <c r="I220" s="7">
        <v>14.62</v>
      </c>
      <c r="J220" s="5">
        <v>-17.56</v>
      </c>
      <c r="K220" s="8">
        <v>0</v>
      </c>
      <c r="L220" s="7">
        <f t="shared" si="46"/>
        <v>-17.56</v>
      </c>
      <c r="M220" s="5">
        <v>3.2</v>
      </c>
      <c r="N220" s="8">
        <v>0</v>
      </c>
      <c r="O220" s="7">
        <f t="shared" si="54"/>
        <v>3.2</v>
      </c>
      <c r="P220" s="5">
        <v>3.2</v>
      </c>
      <c r="Q220" s="8">
        <v>0</v>
      </c>
      <c r="R220" s="7">
        <v>3.2</v>
      </c>
      <c r="S220" s="5">
        <v>3.2</v>
      </c>
      <c r="T220" s="41">
        <v>0</v>
      </c>
      <c r="U220" s="42">
        <f t="shared" si="47"/>
        <v>3.2</v>
      </c>
      <c r="V220" s="5">
        <v>3.2</v>
      </c>
      <c r="W220" s="8">
        <v>0</v>
      </c>
      <c r="X220" s="42">
        <f t="shared" si="48"/>
        <v>3.2</v>
      </c>
      <c r="Y220" s="5">
        <v>3</v>
      </c>
      <c r="Z220" s="8">
        <v>0</v>
      </c>
      <c r="AA220" s="7">
        <f t="shared" si="49"/>
        <v>3</v>
      </c>
      <c r="AB220" s="5">
        <v>0</v>
      </c>
      <c r="AC220" s="41">
        <v>0</v>
      </c>
      <c r="AD220" s="7">
        <f t="shared" si="50"/>
        <v>0</v>
      </c>
      <c r="AE220" s="5">
        <v>3.77</v>
      </c>
      <c r="AF220" s="41">
        <v>0</v>
      </c>
      <c r="AG220" s="7">
        <f t="shared" si="51"/>
        <v>3.77</v>
      </c>
      <c r="AH220" s="5">
        <v>4.15</v>
      </c>
      <c r="AI220" s="41">
        <v>0</v>
      </c>
      <c r="AJ220" s="7">
        <f t="shared" si="52"/>
        <v>4.15</v>
      </c>
      <c r="AK220" s="5">
        <v>4.15</v>
      </c>
      <c r="AL220" s="41">
        <v>0</v>
      </c>
      <c r="AM220" s="42">
        <f t="shared" si="53"/>
        <v>4.15</v>
      </c>
      <c r="AN220" s="27">
        <f t="shared" si="42"/>
        <v>37.269999999999996</v>
      </c>
      <c r="AO220" s="28">
        <f t="shared" si="43"/>
        <v>0</v>
      </c>
      <c r="AP220" s="26">
        <f t="shared" si="44"/>
        <v>37.46999999999999</v>
      </c>
    </row>
    <row r="221" spans="1:42" ht="25.5">
      <c r="A221" s="2">
        <f t="shared" si="55"/>
        <v>213</v>
      </c>
      <c r="B221" s="33" t="s">
        <v>223</v>
      </c>
      <c r="C221" s="3"/>
      <c r="D221" s="5">
        <v>9.3</v>
      </c>
      <c r="E221" s="41">
        <v>0</v>
      </c>
      <c r="F221" s="7">
        <f t="shared" si="45"/>
        <v>9.3</v>
      </c>
      <c r="G221" s="5">
        <v>10.86</v>
      </c>
      <c r="H221" s="8">
        <v>0</v>
      </c>
      <c r="I221" s="7">
        <v>10.86</v>
      </c>
      <c r="J221" s="5">
        <v>-11.16</v>
      </c>
      <c r="K221" s="8">
        <v>0</v>
      </c>
      <c r="L221" s="7">
        <f t="shared" si="46"/>
        <v>-11.16</v>
      </c>
      <c r="M221" s="5">
        <v>3</v>
      </c>
      <c r="N221" s="8">
        <v>0</v>
      </c>
      <c r="O221" s="7">
        <f t="shared" si="54"/>
        <v>3</v>
      </c>
      <c r="P221" s="5">
        <v>3</v>
      </c>
      <c r="Q221" s="8">
        <v>0</v>
      </c>
      <c r="R221" s="7">
        <v>3</v>
      </c>
      <c r="S221" s="5">
        <v>3</v>
      </c>
      <c r="T221" s="41">
        <v>0</v>
      </c>
      <c r="U221" s="42">
        <f t="shared" si="47"/>
        <v>3</v>
      </c>
      <c r="V221" s="5">
        <v>3</v>
      </c>
      <c r="W221" s="8">
        <v>0</v>
      </c>
      <c r="X221" s="42">
        <f t="shared" si="48"/>
        <v>3</v>
      </c>
      <c r="Y221" s="5">
        <v>2.74</v>
      </c>
      <c r="Z221" s="8">
        <v>0</v>
      </c>
      <c r="AA221" s="7">
        <f t="shared" si="49"/>
        <v>2.74</v>
      </c>
      <c r="AB221" s="5">
        <v>0</v>
      </c>
      <c r="AC221" s="41">
        <v>0</v>
      </c>
      <c r="AD221" s="7">
        <f t="shared" si="50"/>
        <v>0</v>
      </c>
      <c r="AE221" s="5">
        <v>3.45</v>
      </c>
      <c r="AF221" s="41">
        <v>0</v>
      </c>
      <c r="AG221" s="7">
        <f t="shared" si="51"/>
        <v>3.45</v>
      </c>
      <c r="AH221" s="5">
        <v>3.9</v>
      </c>
      <c r="AI221" s="41">
        <v>0</v>
      </c>
      <c r="AJ221" s="7">
        <f t="shared" si="52"/>
        <v>3.9</v>
      </c>
      <c r="AK221" s="5">
        <v>3.9</v>
      </c>
      <c r="AL221" s="41">
        <v>0</v>
      </c>
      <c r="AM221" s="42">
        <f t="shared" si="53"/>
        <v>3.9</v>
      </c>
      <c r="AN221" s="27">
        <f t="shared" si="42"/>
        <v>34.730000000000004</v>
      </c>
      <c r="AO221" s="28">
        <f t="shared" si="43"/>
        <v>0</v>
      </c>
      <c r="AP221" s="26">
        <f t="shared" si="44"/>
        <v>34.99</v>
      </c>
    </row>
    <row r="222" spans="1:42" ht="25.5">
      <c r="A222" s="2">
        <f t="shared" si="55"/>
        <v>214</v>
      </c>
      <c r="B222" s="33" t="s">
        <v>224</v>
      </c>
      <c r="C222" s="3"/>
      <c r="D222" s="5">
        <v>8.49</v>
      </c>
      <c r="E222" s="41">
        <v>0</v>
      </c>
      <c r="F222" s="7">
        <f t="shared" si="45"/>
        <v>8.49</v>
      </c>
      <c r="G222" s="5">
        <v>9.91</v>
      </c>
      <c r="H222" s="8">
        <v>0</v>
      </c>
      <c r="I222" s="7">
        <v>9.91</v>
      </c>
      <c r="J222" s="5">
        <v>-10.18</v>
      </c>
      <c r="K222" s="8">
        <v>0</v>
      </c>
      <c r="L222" s="7">
        <f t="shared" si="46"/>
        <v>-10.18</v>
      </c>
      <c r="M222" s="5">
        <v>2.74</v>
      </c>
      <c r="N222" s="8">
        <v>0</v>
      </c>
      <c r="O222" s="7">
        <f t="shared" si="54"/>
        <v>2.74</v>
      </c>
      <c r="P222" s="5">
        <v>2.74</v>
      </c>
      <c r="Q222" s="8">
        <v>0</v>
      </c>
      <c r="R222" s="7">
        <v>2.74</v>
      </c>
      <c r="S222" s="5">
        <v>2.74</v>
      </c>
      <c r="T222" s="41">
        <v>0</v>
      </c>
      <c r="U222" s="42">
        <f t="shared" si="47"/>
        <v>2.74</v>
      </c>
      <c r="V222" s="5">
        <v>2.74</v>
      </c>
      <c r="W222" s="8">
        <v>0</v>
      </c>
      <c r="X222" s="42">
        <f t="shared" si="48"/>
        <v>2.74</v>
      </c>
      <c r="Y222" s="5">
        <v>2.95</v>
      </c>
      <c r="Z222" s="8">
        <v>0</v>
      </c>
      <c r="AA222" s="7">
        <f t="shared" si="49"/>
        <v>2.95</v>
      </c>
      <c r="AB222" s="5">
        <v>0</v>
      </c>
      <c r="AC222" s="41">
        <v>0</v>
      </c>
      <c r="AD222" s="7">
        <f t="shared" si="50"/>
        <v>0</v>
      </c>
      <c r="AE222" s="5">
        <v>3.71</v>
      </c>
      <c r="AF222" s="41">
        <v>0</v>
      </c>
      <c r="AG222" s="7">
        <f t="shared" si="51"/>
        <v>3.71</v>
      </c>
      <c r="AH222" s="5">
        <v>3.56</v>
      </c>
      <c r="AI222" s="41">
        <v>0</v>
      </c>
      <c r="AJ222" s="7">
        <f t="shared" si="52"/>
        <v>3.56</v>
      </c>
      <c r="AK222" s="5">
        <v>3.56</v>
      </c>
      <c r="AL222" s="41">
        <v>0</v>
      </c>
      <c r="AM222" s="42">
        <f t="shared" si="53"/>
        <v>3.56</v>
      </c>
      <c r="AN222" s="27">
        <f t="shared" si="42"/>
        <v>33.169999999999995</v>
      </c>
      <c r="AO222" s="28">
        <f t="shared" si="43"/>
        <v>0</v>
      </c>
      <c r="AP222" s="26">
        <f t="shared" si="44"/>
        <v>32.96</v>
      </c>
    </row>
    <row r="223" spans="1:42" ht="25.5">
      <c r="A223" s="2">
        <f t="shared" si="55"/>
        <v>215</v>
      </c>
      <c r="B223" s="33" t="s">
        <v>225</v>
      </c>
      <c r="C223" s="3"/>
      <c r="D223" s="5">
        <v>11.72</v>
      </c>
      <c r="E223" s="41">
        <v>0</v>
      </c>
      <c r="F223" s="7">
        <f t="shared" si="45"/>
        <v>11.72</v>
      </c>
      <c r="G223" s="5">
        <v>13.68</v>
      </c>
      <c r="H223" s="8">
        <v>0</v>
      </c>
      <c r="I223" s="7">
        <v>13.68</v>
      </c>
      <c r="J223" s="5">
        <v>-16.55</v>
      </c>
      <c r="K223" s="8">
        <v>0</v>
      </c>
      <c r="L223" s="7">
        <f t="shared" si="46"/>
        <v>-16.55</v>
      </c>
      <c r="M223" s="5">
        <v>2.95</v>
      </c>
      <c r="N223" s="8">
        <v>0</v>
      </c>
      <c r="O223" s="7">
        <f t="shared" si="54"/>
        <v>2.95</v>
      </c>
      <c r="P223" s="5">
        <v>2.95</v>
      </c>
      <c r="Q223" s="8">
        <v>0</v>
      </c>
      <c r="R223" s="7">
        <v>2.95</v>
      </c>
      <c r="S223" s="5">
        <v>2.95</v>
      </c>
      <c r="T223" s="41">
        <v>0</v>
      </c>
      <c r="U223" s="42">
        <f t="shared" si="47"/>
        <v>2.95</v>
      </c>
      <c r="V223" s="5">
        <v>2.95</v>
      </c>
      <c r="W223" s="8">
        <v>0</v>
      </c>
      <c r="X223" s="42">
        <f t="shared" si="48"/>
        <v>2.95</v>
      </c>
      <c r="Y223" s="5">
        <v>2.84</v>
      </c>
      <c r="Z223" s="8">
        <v>0</v>
      </c>
      <c r="AA223" s="7">
        <f t="shared" si="49"/>
        <v>2.84</v>
      </c>
      <c r="AB223" s="5">
        <v>0</v>
      </c>
      <c r="AC223" s="41">
        <v>0</v>
      </c>
      <c r="AD223" s="7">
        <f t="shared" si="50"/>
        <v>0</v>
      </c>
      <c r="AE223" s="5">
        <v>3.57</v>
      </c>
      <c r="AF223" s="41">
        <v>0</v>
      </c>
      <c r="AG223" s="7">
        <f t="shared" si="51"/>
        <v>3.57</v>
      </c>
      <c r="AH223" s="5">
        <v>3.83</v>
      </c>
      <c r="AI223" s="41">
        <v>0</v>
      </c>
      <c r="AJ223" s="7">
        <f t="shared" si="52"/>
        <v>3.83</v>
      </c>
      <c r="AK223" s="5">
        <v>3.83</v>
      </c>
      <c r="AL223" s="41">
        <v>0</v>
      </c>
      <c r="AM223" s="42">
        <f t="shared" si="53"/>
        <v>3.83</v>
      </c>
      <c r="AN223" s="27">
        <f t="shared" si="42"/>
        <v>34.60999999999999</v>
      </c>
      <c r="AO223" s="28">
        <f t="shared" si="43"/>
        <v>0</v>
      </c>
      <c r="AP223" s="26">
        <f t="shared" si="44"/>
        <v>34.71999999999999</v>
      </c>
    </row>
    <row r="224" spans="1:42" ht="25.5">
      <c r="A224" s="2">
        <f t="shared" si="55"/>
        <v>216</v>
      </c>
      <c r="B224" s="33" t="s">
        <v>226</v>
      </c>
      <c r="C224" s="3"/>
      <c r="D224" s="5">
        <v>7.69</v>
      </c>
      <c r="E224" s="41">
        <v>0</v>
      </c>
      <c r="F224" s="7">
        <f t="shared" si="45"/>
        <v>7.69</v>
      </c>
      <c r="G224" s="5">
        <v>8.97</v>
      </c>
      <c r="H224" s="8">
        <v>0</v>
      </c>
      <c r="I224" s="7">
        <v>8.97</v>
      </c>
      <c r="J224" s="5">
        <v>-8.14</v>
      </c>
      <c r="K224" s="8">
        <v>0</v>
      </c>
      <c r="L224" s="7">
        <f t="shared" si="46"/>
        <v>-8.14</v>
      </c>
      <c r="M224" s="5">
        <v>2.84</v>
      </c>
      <c r="N224" s="8">
        <v>0</v>
      </c>
      <c r="O224" s="7">
        <f t="shared" si="54"/>
        <v>2.84</v>
      </c>
      <c r="P224" s="5">
        <v>2.84</v>
      </c>
      <c r="Q224" s="8">
        <v>0</v>
      </c>
      <c r="R224" s="7">
        <v>2.84</v>
      </c>
      <c r="S224" s="5">
        <v>2.84</v>
      </c>
      <c r="T224" s="41">
        <v>0</v>
      </c>
      <c r="U224" s="42">
        <f t="shared" si="47"/>
        <v>2.84</v>
      </c>
      <c r="V224" s="5">
        <v>2.84</v>
      </c>
      <c r="W224" s="8">
        <v>0</v>
      </c>
      <c r="X224" s="42">
        <f t="shared" si="48"/>
        <v>2.84</v>
      </c>
      <c r="Y224" s="5">
        <v>21.75</v>
      </c>
      <c r="Z224" s="8">
        <v>0</v>
      </c>
      <c r="AA224" s="7">
        <f t="shared" si="49"/>
        <v>21.75</v>
      </c>
      <c r="AB224" s="5">
        <v>0</v>
      </c>
      <c r="AC224" s="41">
        <v>0</v>
      </c>
      <c r="AD224" s="7">
        <f t="shared" si="50"/>
        <v>0</v>
      </c>
      <c r="AE224" s="5">
        <v>30.1</v>
      </c>
      <c r="AF224" s="41">
        <v>0</v>
      </c>
      <c r="AG224" s="7">
        <f t="shared" si="51"/>
        <v>30.1</v>
      </c>
      <c r="AH224" s="5">
        <v>3.69</v>
      </c>
      <c r="AI224" s="41">
        <v>0</v>
      </c>
      <c r="AJ224" s="7">
        <f t="shared" si="52"/>
        <v>3.69</v>
      </c>
      <c r="AK224" s="5">
        <v>3.69</v>
      </c>
      <c r="AL224" s="41">
        <v>0</v>
      </c>
      <c r="AM224" s="42">
        <f t="shared" si="53"/>
        <v>3.69</v>
      </c>
      <c r="AN224" s="27">
        <f t="shared" si="42"/>
        <v>98.02</v>
      </c>
      <c r="AO224" s="28">
        <f t="shared" si="43"/>
        <v>0</v>
      </c>
      <c r="AP224" s="26">
        <f t="shared" si="44"/>
        <v>79.10999999999999</v>
      </c>
    </row>
    <row r="225" spans="1:42" ht="25.5">
      <c r="A225" s="2">
        <f t="shared" si="55"/>
        <v>217</v>
      </c>
      <c r="B225" s="33" t="s">
        <v>227</v>
      </c>
      <c r="C225" s="3"/>
      <c r="D225" s="5">
        <v>61.05</v>
      </c>
      <c r="E225" s="41">
        <v>0</v>
      </c>
      <c r="F225" s="7">
        <f t="shared" si="45"/>
        <v>61.05</v>
      </c>
      <c r="G225" s="5">
        <v>71.24</v>
      </c>
      <c r="H225" s="8">
        <v>0</v>
      </c>
      <c r="I225" s="7">
        <v>71.24</v>
      </c>
      <c r="J225" s="5">
        <v>-67.04</v>
      </c>
      <c r="K225" s="8">
        <v>0</v>
      </c>
      <c r="L225" s="7">
        <f t="shared" si="46"/>
        <v>-67.04</v>
      </c>
      <c r="M225" s="5">
        <v>21.75</v>
      </c>
      <c r="N225" s="8">
        <v>0</v>
      </c>
      <c r="O225" s="7">
        <f t="shared" si="54"/>
        <v>21.75</v>
      </c>
      <c r="P225" s="5">
        <v>21.75</v>
      </c>
      <c r="Q225" s="8">
        <v>0</v>
      </c>
      <c r="R225" s="7">
        <v>21.75</v>
      </c>
      <c r="S225" s="5">
        <v>21.75</v>
      </c>
      <c r="T225" s="41">
        <v>0</v>
      </c>
      <c r="U225" s="42">
        <f t="shared" si="47"/>
        <v>21.75</v>
      </c>
      <c r="V225" s="5">
        <v>21.75</v>
      </c>
      <c r="W225" s="8">
        <v>0</v>
      </c>
      <c r="X225" s="42">
        <f t="shared" si="48"/>
        <v>21.75</v>
      </c>
      <c r="Y225" s="5">
        <v>3.31</v>
      </c>
      <c r="Z225" s="8">
        <v>0</v>
      </c>
      <c r="AA225" s="7">
        <f t="shared" si="49"/>
        <v>3.31</v>
      </c>
      <c r="AB225" s="5">
        <v>0</v>
      </c>
      <c r="AC225" s="41">
        <v>0</v>
      </c>
      <c r="AD225" s="7">
        <f t="shared" si="50"/>
        <v>0</v>
      </c>
      <c r="AE225" s="5">
        <v>4.16</v>
      </c>
      <c r="AF225" s="41">
        <v>0</v>
      </c>
      <c r="AG225" s="7">
        <f t="shared" si="51"/>
        <v>4.16</v>
      </c>
      <c r="AH225" s="5">
        <v>31.1</v>
      </c>
      <c r="AI225" s="41">
        <v>0</v>
      </c>
      <c r="AJ225" s="7">
        <f t="shared" si="52"/>
        <v>31.1</v>
      </c>
      <c r="AK225" s="5">
        <v>31.1</v>
      </c>
      <c r="AL225" s="41">
        <v>0</v>
      </c>
      <c r="AM225" s="42">
        <f t="shared" si="53"/>
        <v>31.1</v>
      </c>
      <c r="AN225" s="27">
        <f t="shared" si="42"/>
        <v>203.48</v>
      </c>
      <c r="AO225" s="28">
        <f t="shared" si="43"/>
        <v>0</v>
      </c>
      <c r="AP225" s="26">
        <f t="shared" si="44"/>
        <v>221.92</v>
      </c>
    </row>
    <row r="226" spans="1:42" ht="25.5">
      <c r="A226" s="2">
        <f t="shared" si="55"/>
        <v>218</v>
      </c>
      <c r="B226" s="33" t="s">
        <v>228</v>
      </c>
      <c r="C226" s="3"/>
      <c r="D226" s="5">
        <v>10.11</v>
      </c>
      <c r="E226" s="41">
        <v>0</v>
      </c>
      <c r="F226" s="7">
        <f t="shared" si="45"/>
        <v>10.11</v>
      </c>
      <c r="G226" s="5">
        <v>11.8</v>
      </c>
      <c r="H226" s="8">
        <v>0</v>
      </c>
      <c r="I226" s="7">
        <v>11.8</v>
      </c>
      <c r="J226" s="5">
        <v>-11.98</v>
      </c>
      <c r="K226" s="8">
        <v>0</v>
      </c>
      <c r="L226" s="7">
        <f t="shared" si="46"/>
        <v>-11.98</v>
      </c>
      <c r="M226" s="5">
        <v>3.31</v>
      </c>
      <c r="N226" s="8">
        <v>0</v>
      </c>
      <c r="O226" s="7">
        <f t="shared" si="54"/>
        <v>3.31</v>
      </c>
      <c r="P226" s="5">
        <v>3.31</v>
      </c>
      <c r="Q226" s="8">
        <v>0</v>
      </c>
      <c r="R226" s="7">
        <v>3.31</v>
      </c>
      <c r="S226" s="5">
        <v>3.31</v>
      </c>
      <c r="T226" s="41">
        <v>0</v>
      </c>
      <c r="U226" s="42">
        <f t="shared" si="47"/>
        <v>3.31</v>
      </c>
      <c r="V226" s="5">
        <v>3.31</v>
      </c>
      <c r="W226" s="8">
        <v>0</v>
      </c>
      <c r="X226" s="42">
        <f t="shared" si="48"/>
        <v>3.31</v>
      </c>
      <c r="Y226" s="5">
        <v>4.35</v>
      </c>
      <c r="Z226" s="8">
        <v>0</v>
      </c>
      <c r="AA226" s="7">
        <f t="shared" si="49"/>
        <v>4.35</v>
      </c>
      <c r="AB226" s="5">
        <v>0</v>
      </c>
      <c r="AC226" s="41">
        <v>0</v>
      </c>
      <c r="AD226" s="7">
        <f t="shared" si="50"/>
        <v>0</v>
      </c>
      <c r="AE226" s="5">
        <v>5.49</v>
      </c>
      <c r="AF226" s="41">
        <v>0</v>
      </c>
      <c r="AG226" s="7">
        <f t="shared" si="51"/>
        <v>5.49</v>
      </c>
      <c r="AH226" s="5">
        <v>4.3</v>
      </c>
      <c r="AI226" s="41">
        <v>0</v>
      </c>
      <c r="AJ226" s="7">
        <f t="shared" si="52"/>
        <v>4.3</v>
      </c>
      <c r="AK226" s="5">
        <v>4.3</v>
      </c>
      <c r="AL226" s="41">
        <v>0</v>
      </c>
      <c r="AM226" s="42">
        <f t="shared" si="53"/>
        <v>4.3</v>
      </c>
      <c r="AN226" s="27">
        <f t="shared" si="42"/>
        <v>42.65</v>
      </c>
      <c r="AO226" s="28">
        <f t="shared" si="43"/>
        <v>0</v>
      </c>
      <c r="AP226" s="26">
        <f t="shared" si="44"/>
        <v>41.60999999999999</v>
      </c>
    </row>
    <row r="227" spans="1:42" ht="25.5">
      <c r="A227" s="2">
        <f t="shared" si="55"/>
        <v>219</v>
      </c>
      <c r="B227" s="33" t="s">
        <v>218</v>
      </c>
      <c r="C227" s="3"/>
      <c r="D227" s="5">
        <v>7.52</v>
      </c>
      <c r="E227" s="41">
        <v>0</v>
      </c>
      <c r="F227" s="7">
        <f t="shared" si="45"/>
        <v>7.52</v>
      </c>
      <c r="G227" s="5">
        <v>8.78</v>
      </c>
      <c r="H227" s="8">
        <v>0</v>
      </c>
      <c r="I227" s="7">
        <v>8.78</v>
      </c>
      <c r="J227" s="5">
        <v>-3.25</v>
      </c>
      <c r="K227" s="8">
        <v>0</v>
      </c>
      <c r="L227" s="7">
        <f t="shared" si="46"/>
        <v>-3.25</v>
      </c>
      <c r="M227" s="5">
        <v>4.35</v>
      </c>
      <c r="N227" s="8">
        <v>0</v>
      </c>
      <c r="O227" s="7">
        <f t="shared" si="54"/>
        <v>4.35</v>
      </c>
      <c r="P227" s="5">
        <v>4.35</v>
      </c>
      <c r="Q227" s="8">
        <v>0</v>
      </c>
      <c r="R227" s="7">
        <v>4.35</v>
      </c>
      <c r="S227" s="5">
        <v>4.35</v>
      </c>
      <c r="T227" s="41">
        <v>0</v>
      </c>
      <c r="U227" s="42">
        <f t="shared" si="47"/>
        <v>4.35</v>
      </c>
      <c r="V227" s="5">
        <v>4.35</v>
      </c>
      <c r="W227" s="8">
        <v>0</v>
      </c>
      <c r="X227" s="42">
        <f t="shared" si="48"/>
        <v>4.35</v>
      </c>
      <c r="Y227" s="5">
        <v>4.45</v>
      </c>
      <c r="Z227" s="8">
        <v>0</v>
      </c>
      <c r="AA227" s="7">
        <f t="shared" si="49"/>
        <v>4.45</v>
      </c>
      <c r="AB227" s="5">
        <v>0</v>
      </c>
      <c r="AC227" s="41">
        <v>0</v>
      </c>
      <c r="AD227" s="7">
        <f t="shared" si="50"/>
        <v>0</v>
      </c>
      <c r="AE227" s="5">
        <v>5.62</v>
      </c>
      <c r="AF227" s="41">
        <v>0</v>
      </c>
      <c r="AG227" s="7">
        <f t="shared" si="51"/>
        <v>5.62</v>
      </c>
      <c r="AH227" s="5">
        <v>5.67</v>
      </c>
      <c r="AI227" s="41">
        <v>0</v>
      </c>
      <c r="AJ227" s="7">
        <f t="shared" si="52"/>
        <v>5.67</v>
      </c>
      <c r="AK227" s="5">
        <v>5.67</v>
      </c>
      <c r="AL227" s="41">
        <v>0</v>
      </c>
      <c r="AM227" s="42">
        <f t="shared" si="53"/>
        <v>5.67</v>
      </c>
      <c r="AN227" s="27">
        <f t="shared" si="42"/>
        <v>51.96</v>
      </c>
      <c r="AO227" s="28">
        <f t="shared" si="43"/>
        <v>0</v>
      </c>
      <c r="AP227" s="26">
        <f t="shared" si="44"/>
        <v>51.86000000000001</v>
      </c>
    </row>
    <row r="228" spans="1:42" ht="25.5">
      <c r="A228" s="2">
        <f t="shared" si="55"/>
        <v>220</v>
      </c>
      <c r="B228" s="33" t="s">
        <v>219</v>
      </c>
      <c r="C228" s="3"/>
      <c r="D228" s="5">
        <v>12.54</v>
      </c>
      <c r="E228" s="41">
        <v>0</v>
      </c>
      <c r="F228" s="7">
        <f t="shared" si="45"/>
        <v>12.54</v>
      </c>
      <c r="G228" s="5">
        <v>14.62</v>
      </c>
      <c r="H228" s="8">
        <v>0</v>
      </c>
      <c r="I228" s="7">
        <v>14.62</v>
      </c>
      <c r="J228" s="5">
        <v>-13.81</v>
      </c>
      <c r="K228" s="8">
        <v>0</v>
      </c>
      <c r="L228" s="7">
        <f t="shared" si="46"/>
        <v>-13.81</v>
      </c>
      <c r="M228" s="5">
        <v>4.45</v>
      </c>
      <c r="N228" s="8">
        <v>0</v>
      </c>
      <c r="O228" s="7">
        <f t="shared" si="54"/>
        <v>4.45</v>
      </c>
      <c r="P228" s="5">
        <v>4.45</v>
      </c>
      <c r="Q228" s="8">
        <v>0</v>
      </c>
      <c r="R228" s="7">
        <v>4.45</v>
      </c>
      <c r="S228" s="5">
        <v>4.45</v>
      </c>
      <c r="T228" s="41">
        <v>0</v>
      </c>
      <c r="U228" s="42">
        <f t="shared" si="47"/>
        <v>4.45</v>
      </c>
      <c r="V228" s="5">
        <v>4.45</v>
      </c>
      <c r="W228" s="8">
        <v>0</v>
      </c>
      <c r="X228" s="42">
        <f t="shared" si="48"/>
        <v>4.45</v>
      </c>
      <c r="Y228" s="5">
        <v>4.75</v>
      </c>
      <c r="Z228" s="8">
        <v>0</v>
      </c>
      <c r="AA228" s="7">
        <f t="shared" si="49"/>
        <v>4.75</v>
      </c>
      <c r="AB228" s="5">
        <v>0</v>
      </c>
      <c r="AC228" s="41">
        <v>0</v>
      </c>
      <c r="AD228" s="7">
        <f t="shared" si="50"/>
        <v>0</v>
      </c>
      <c r="AE228" s="5">
        <v>6.8</v>
      </c>
      <c r="AF228" s="41">
        <v>0</v>
      </c>
      <c r="AG228" s="7">
        <f t="shared" si="51"/>
        <v>6.8</v>
      </c>
      <c r="AH228" s="5">
        <v>5.81</v>
      </c>
      <c r="AI228" s="41">
        <v>0</v>
      </c>
      <c r="AJ228" s="7">
        <f t="shared" si="52"/>
        <v>5.81</v>
      </c>
      <c r="AK228" s="5">
        <v>5.81</v>
      </c>
      <c r="AL228" s="41">
        <v>0</v>
      </c>
      <c r="AM228" s="42">
        <f t="shared" si="53"/>
        <v>5.81</v>
      </c>
      <c r="AN228" s="27">
        <f t="shared" si="42"/>
        <v>54.62</v>
      </c>
      <c r="AO228" s="28">
        <f t="shared" si="43"/>
        <v>0</v>
      </c>
      <c r="AP228" s="26">
        <f t="shared" si="44"/>
        <v>54.31999999999999</v>
      </c>
    </row>
    <row r="229" spans="1:42" ht="25.5">
      <c r="A229" s="2">
        <f t="shared" si="55"/>
        <v>221</v>
      </c>
      <c r="B229" s="33" t="s">
        <v>220</v>
      </c>
      <c r="C229" s="3"/>
      <c r="D229" s="5">
        <v>8.65</v>
      </c>
      <c r="E229" s="41">
        <v>0</v>
      </c>
      <c r="F229" s="7">
        <f t="shared" si="45"/>
        <v>8.65</v>
      </c>
      <c r="G229" s="5">
        <v>10.09</v>
      </c>
      <c r="H229" s="8">
        <v>0</v>
      </c>
      <c r="I229" s="7">
        <v>10.09</v>
      </c>
      <c r="J229" s="5">
        <v>-4.49</v>
      </c>
      <c r="K229" s="8">
        <v>0</v>
      </c>
      <c r="L229" s="7">
        <f t="shared" si="46"/>
        <v>-4.49</v>
      </c>
      <c r="M229" s="5">
        <v>4.75</v>
      </c>
      <c r="N229" s="8">
        <v>0</v>
      </c>
      <c r="O229" s="7">
        <f t="shared" si="54"/>
        <v>4.75</v>
      </c>
      <c r="P229" s="5">
        <v>4.75</v>
      </c>
      <c r="Q229" s="8">
        <v>0</v>
      </c>
      <c r="R229" s="7">
        <v>4.75</v>
      </c>
      <c r="S229" s="5">
        <v>4.75</v>
      </c>
      <c r="T229" s="41">
        <v>0</v>
      </c>
      <c r="U229" s="42">
        <f t="shared" si="47"/>
        <v>4.75</v>
      </c>
      <c r="V229" s="5">
        <v>4.75</v>
      </c>
      <c r="W229" s="8">
        <v>0</v>
      </c>
      <c r="X229" s="42">
        <f t="shared" si="48"/>
        <v>4.75</v>
      </c>
      <c r="Y229" s="5">
        <v>3.97</v>
      </c>
      <c r="Z229" s="8">
        <v>0</v>
      </c>
      <c r="AA229" s="7">
        <f t="shared" si="49"/>
        <v>3.97</v>
      </c>
      <c r="AB229" s="5">
        <v>0</v>
      </c>
      <c r="AC229" s="41">
        <v>0</v>
      </c>
      <c r="AD229" s="7">
        <f t="shared" si="50"/>
        <v>0</v>
      </c>
      <c r="AE229" s="5">
        <v>5.89</v>
      </c>
      <c r="AF229" s="41">
        <v>0</v>
      </c>
      <c r="AG229" s="7">
        <f t="shared" si="51"/>
        <v>5.89</v>
      </c>
      <c r="AH229" s="5">
        <v>7.03</v>
      </c>
      <c r="AI229" s="41">
        <v>0</v>
      </c>
      <c r="AJ229" s="7">
        <f t="shared" si="52"/>
        <v>7.03</v>
      </c>
      <c r="AK229" s="5">
        <v>7.03</v>
      </c>
      <c r="AL229" s="41">
        <v>0</v>
      </c>
      <c r="AM229" s="42">
        <f t="shared" si="53"/>
        <v>7.03</v>
      </c>
      <c r="AN229" s="27">
        <f t="shared" si="42"/>
        <v>56.39</v>
      </c>
      <c r="AO229" s="28">
        <f t="shared" si="43"/>
        <v>0</v>
      </c>
      <c r="AP229" s="26">
        <f t="shared" si="44"/>
        <v>57.17</v>
      </c>
    </row>
    <row r="230" spans="1:42" ht="38.25" customHeight="1">
      <c r="A230" s="2">
        <f t="shared" si="55"/>
        <v>222</v>
      </c>
      <c r="B230" s="33" t="s">
        <v>257</v>
      </c>
      <c r="C230" s="3"/>
      <c r="D230" s="5">
        <v>11.32</v>
      </c>
      <c r="E230" s="41">
        <v>0</v>
      </c>
      <c r="F230" s="7">
        <f t="shared" si="45"/>
        <v>11.32</v>
      </c>
      <c r="G230" s="5">
        <v>13.21</v>
      </c>
      <c r="H230" s="8">
        <v>0</v>
      </c>
      <c r="I230" s="7">
        <v>13.21</v>
      </c>
      <c r="J230" s="5">
        <v>-12.62</v>
      </c>
      <c r="K230" s="8">
        <v>0</v>
      </c>
      <c r="L230" s="7">
        <f t="shared" si="46"/>
        <v>-12.62</v>
      </c>
      <c r="M230" s="5">
        <v>3.97</v>
      </c>
      <c r="N230" s="8">
        <v>0</v>
      </c>
      <c r="O230" s="7">
        <f t="shared" si="54"/>
        <v>3.97</v>
      </c>
      <c r="P230" s="5">
        <v>3.97</v>
      </c>
      <c r="Q230" s="8">
        <v>0</v>
      </c>
      <c r="R230" s="7">
        <v>3.97</v>
      </c>
      <c r="S230" s="5">
        <v>3.97</v>
      </c>
      <c r="T230" s="41">
        <v>0</v>
      </c>
      <c r="U230" s="42">
        <f t="shared" si="47"/>
        <v>3.97</v>
      </c>
      <c r="V230" s="5">
        <v>3.97</v>
      </c>
      <c r="W230" s="8">
        <v>0</v>
      </c>
      <c r="X230" s="42">
        <f t="shared" si="48"/>
        <v>3.97</v>
      </c>
      <c r="Y230" s="5">
        <v>3.91</v>
      </c>
      <c r="Z230" s="8">
        <v>0</v>
      </c>
      <c r="AA230" s="7">
        <f t="shared" si="49"/>
        <v>3.91</v>
      </c>
      <c r="AB230" s="5">
        <v>0</v>
      </c>
      <c r="AC230" s="41">
        <v>0</v>
      </c>
      <c r="AD230" s="7">
        <f t="shared" si="50"/>
        <v>0</v>
      </c>
      <c r="AE230" s="5">
        <v>4.94</v>
      </c>
      <c r="AF230" s="41">
        <v>0</v>
      </c>
      <c r="AG230" s="7">
        <f t="shared" si="51"/>
        <v>4.94</v>
      </c>
      <c r="AH230" s="5">
        <v>6.09</v>
      </c>
      <c r="AI230" s="41">
        <v>0</v>
      </c>
      <c r="AJ230" s="7">
        <f t="shared" si="52"/>
        <v>6.09</v>
      </c>
      <c r="AK230" s="5">
        <v>0</v>
      </c>
      <c r="AL230" s="41">
        <v>0</v>
      </c>
      <c r="AM230" s="42">
        <f t="shared" si="53"/>
        <v>0</v>
      </c>
      <c r="AN230" s="27">
        <f t="shared" si="42"/>
        <v>42.67</v>
      </c>
      <c r="AO230" s="28">
        <f t="shared" si="43"/>
        <v>0</v>
      </c>
      <c r="AP230" s="26">
        <f t="shared" si="44"/>
        <v>42.730000000000004</v>
      </c>
    </row>
    <row r="231" spans="1:42" ht="25.5">
      <c r="A231" s="2">
        <f t="shared" si="55"/>
        <v>223</v>
      </c>
      <c r="B231" s="33" t="s">
        <v>221</v>
      </c>
      <c r="C231" s="3"/>
      <c r="D231" s="5">
        <v>8.89</v>
      </c>
      <c r="E231" s="41">
        <v>0</v>
      </c>
      <c r="F231" s="7">
        <f t="shared" si="45"/>
        <v>8.89</v>
      </c>
      <c r="G231" s="5">
        <v>10.38</v>
      </c>
      <c r="H231" s="8">
        <v>0</v>
      </c>
      <c r="I231" s="7">
        <v>10.38</v>
      </c>
      <c r="J231" s="5">
        <v>-7.54</v>
      </c>
      <c r="K231" s="8">
        <v>0</v>
      </c>
      <c r="L231" s="7">
        <f t="shared" si="46"/>
        <v>-7.54</v>
      </c>
      <c r="M231" s="5">
        <v>3.91</v>
      </c>
      <c r="N231" s="8">
        <v>0</v>
      </c>
      <c r="O231" s="7">
        <f t="shared" si="54"/>
        <v>3.91</v>
      </c>
      <c r="P231" s="5">
        <v>3.91</v>
      </c>
      <c r="Q231" s="8">
        <v>0</v>
      </c>
      <c r="R231" s="7">
        <v>3.91</v>
      </c>
      <c r="S231" s="5">
        <v>3.91</v>
      </c>
      <c r="T231" s="41">
        <v>0</v>
      </c>
      <c r="U231" s="42">
        <f t="shared" si="47"/>
        <v>3.91</v>
      </c>
      <c r="V231" s="5">
        <v>3.91</v>
      </c>
      <c r="W231" s="8">
        <v>0</v>
      </c>
      <c r="X231" s="42">
        <f t="shared" si="48"/>
        <v>3.91</v>
      </c>
      <c r="Y231" s="5">
        <v>4.29</v>
      </c>
      <c r="Z231" s="8">
        <v>0</v>
      </c>
      <c r="AA231" s="7">
        <f t="shared" si="49"/>
        <v>4.29</v>
      </c>
      <c r="AB231" s="5">
        <v>0</v>
      </c>
      <c r="AC231" s="41">
        <v>0</v>
      </c>
      <c r="AD231" s="7">
        <f t="shared" si="50"/>
        <v>0</v>
      </c>
      <c r="AE231" s="5">
        <v>5.41</v>
      </c>
      <c r="AF231" s="41">
        <v>0</v>
      </c>
      <c r="AG231" s="7">
        <f t="shared" si="51"/>
        <v>5.41</v>
      </c>
      <c r="AH231" s="5">
        <v>5.1</v>
      </c>
      <c r="AI231" s="41">
        <v>0</v>
      </c>
      <c r="AJ231" s="7">
        <f t="shared" si="52"/>
        <v>5.1</v>
      </c>
      <c r="AK231" s="5">
        <v>5.1</v>
      </c>
      <c r="AL231" s="41">
        <v>0</v>
      </c>
      <c r="AM231" s="42">
        <f t="shared" si="53"/>
        <v>5.1</v>
      </c>
      <c r="AN231" s="27">
        <f t="shared" si="42"/>
        <v>47.650000000000006</v>
      </c>
      <c r="AO231" s="28">
        <f t="shared" si="43"/>
        <v>0</v>
      </c>
      <c r="AP231" s="26">
        <f t="shared" si="44"/>
        <v>47.27000000000001</v>
      </c>
    </row>
    <row r="232" spans="1:42" ht="38.25" customHeight="1">
      <c r="A232" s="2">
        <f t="shared" si="55"/>
        <v>224</v>
      </c>
      <c r="B232" s="33" t="s">
        <v>258</v>
      </c>
      <c r="C232" s="3"/>
      <c r="D232" s="5">
        <v>10.11</v>
      </c>
      <c r="E232" s="41">
        <v>0</v>
      </c>
      <c r="F232" s="7">
        <f t="shared" si="45"/>
        <v>10.11</v>
      </c>
      <c r="G232" s="5">
        <v>11.8</v>
      </c>
      <c r="H232" s="8">
        <v>0</v>
      </c>
      <c r="I232" s="7">
        <v>11.8</v>
      </c>
      <c r="J232" s="5">
        <v>-9.04</v>
      </c>
      <c r="K232" s="8">
        <v>0</v>
      </c>
      <c r="L232" s="7">
        <f t="shared" si="46"/>
        <v>-9.04</v>
      </c>
      <c r="M232" s="5">
        <v>4.29</v>
      </c>
      <c r="N232" s="8">
        <v>0</v>
      </c>
      <c r="O232" s="7">
        <f t="shared" si="54"/>
        <v>4.29</v>
      </c>
      <c r="P232" s="5">
        <v>4.29</v>
      </c>
      <c r="Q232" s="8">
        <v>0</v>
      </c>
      <c r="R232" s="7">
        <v>4.29</v>
      </c>
      <c r="S232" s="5">
        <v>4.29</v>
      </c>
      <c r="T232" s="41">
        <v>0</v>
      </c>
      <c r="U232" s="42">
        <f t="shared" si="47"/>
        <v>4.29</v>
      </c>
      <c r="V232" s="5">
        <v>4.29</v>
      </c>
      <c r="W232" s="8">
        <v>0</v>
      </c>
      <c r="X232" s="42">
        <f t="shared" si="48"/>
        <v>4.29</v>
      </c>
      <c r="Y232" s="5">
        <v>1.86</v>
      </c>
      <c r="Z232" s="8">
        <v>0</v>
      </c>
      <c r="AA232" s="7">
        <f t="shared" si="49"/>
        <v>1.86</v>
      </c>
      <c r="AB232" s="5">
        <v>0</v>
      </c>
      <c r="AC232" s="41">
        <v>0</v>
      </c>
      <c r="AD232" s="7">
        <f t="shared" si="50"/>
        <v>0</v>
      </c>
      <c r="AE232" s="5">
        <v>2.4</v>
      </c>
      <c r="AF232" s="41">
        <v>0</v>
      </c>
      <c r="AG232" s="7">
        <f t="shared" si="51"/>
        <v>2.4</v>
      </c>
      <c r="AH232" s="5">
        <v>5.59</v>
      </c>
      <c r="AI232" s="41">
        <v>0</v>
      </c>
      <c r="AJ232" s="7">
        <f t="shared" si="52"/>
        <v>5.59</v>
      </c>
      <c r="AK232" s="5">
        <v>5.59</v>
      </c>
      <c r="AL232" s="41">
        <v>0</v>
      </c>
      <c r="AM232" s="42">
        <f t="shared" si="53"/>
        <v>5.59</v>
      </c>
      <c r="AN232" s="27">
        <f t="shared" si="42"/>
        <v>43.03999999999999</v>
      </c>
      <c r="AO232" s="28">
        <f t="shared" si="43"/>
        <v>0</v>
      </c>
      <c r="AP232" s="26">
        <f t="shared" si="44"/>
        <v>45.47</v>
      </c>
    </row>
    <row r="233" spans="1:42" ht="38.25">
      <c r="A233" s="2">
        <f t="shared" si="55"/>
        <v>225</v>
      </c>
      <c r="B233" s="33" t="s">
        <v>259</v>
      </c>
      <c r="C233" s="3"/>
      <c r="D233" s="5">
        <v>6.07</v>
      </c>
      <c r="E233" s="41">
        <v>0</v>
      </c>
      <c r="F233" s="7">
        <f t="shared" si="45"/>
        <v>6.07</v>
      </c>
      <c r="G233" s="5">
        <v>7.08</v>
      </c>
      <c r="H233" s="8">
        <v>0</v>
      </c>
      <c r="I233" s="7">
        <v>7.08</v>
      </c>
      <c r="J233" s="5">
        <v>-7.57</v>
      </c>
      <c r="K233" s="8">
        <v>0</v>
      </c>
      <c r="L233" s="7">
        <f t="shared" si="46"/>
        <v>-7.57</v>
      </c>
      <c r="M233" s="5">
        <v>1.86</v>
      </c>
      <c r="N233" s="8">
        <v>0</v>
      </c>
      <c r="O233" s="7">
        <f t="shared" si="54"/>
        <v>1.86</v>
      </c>
      <c r="P233" s="5">
        <v>1.86</v>
      </c>
      <c r="Q233" s="8">
        <v>0</v>
      </c>
      <c r="R233" s="7">
        <v>1.86</v>
      </c>
      <c r="S233" s="5">
        <v>1.86</v>
      </c>
      <c r="T233" s="41">
        <v>0</v>
      </c>
      <c r="U233" s="42">
        <f t="shared" si="47"/>
        <v>1.86</v>
      </c>
      <c r="V233" s="5">
        <v>1.86</v>
      </c>
      <c r="W233" s="8">
        <v>0</v>
      </c>
      <c r="X233" s="42">
        <f t="shared" si="48"/>
        <v>1.86</v>
      </c>
      <c r="Y233" s="5">
        <v>1.82</v>
      </c>
      <c r="Z233" s="8">
        <v>0</v>
      </c>
      <c r="AA233" s="7">
        <f t="shared" si="49"/>
        <v>1.82</v>
      </c>
      <c r="AB233" s="5">
        <v>0</v>
      </c>
      <c r="AC233" s="41">
        <v>0</v>
      </c>
      <c r="AD233" s="7">
        <f t="shared" si="50"/>
        <v>0</v>
      </c>
      <c r="AE233" s="5">
        <v>2.34</v>
      </c>
      <c r="AF233" s="41">
        <v>0</v>
      </c>
      <c r="AG233" s="7">
        <f t="shared" si="51"/>
        <v>2.34</v>
      </c>
      <c r="AH233" s="5">
        <v>2.48</v>
      </c>
      <c r="AI233" s="41">
        <v>0</v>
      </c>
      <c r="AJ233" s="7">
        <f t="shared" si="52"/>
        <v>2.48</v>
      </c>
      <c r="AK233" s="5">
        <v>0</v>
      </c>
      <c r="AL233" s="41">
        <v>0</v>
      </c>
      <c r="AM233" s="42">
        <f t="shared" si="53"/>
        <v>0</v>
      </c>
      <c r="AN233" s="27">
        <f t="shared" si="42"/>
        <v>19.62</v>
      </c>
      <c r="AO233" s="28">
        <f t="shared" si="43"/>
        <v>0</v>
      </c>
      <c r="AP233" s="26">
        <f t="shared" si="44"/>
        <v>19.66</v>
      </c>
    </row>
    <row r="234" spans="1:42" ht="38.25" customHeight="1">
      <c r="A234" s="2">
        <f t="shared" si="55"/>
        <v>226</v>
      </c>
      <c r="B234" s="33" t="s">
        <v>261</v>
      </c>
      <c r="C234" s="3"/>
      <c r="D234" s="5">
        <v>6.07</v>
      </c>
      <c r="E234" s="41">
        <v>0</v>
      </c>
      <c r="F234" s="7">
        <f t="shared" si="45"/>
        <v>6.07</v>
      </c>
      <c r="G234" s="5">
        <v>7.08</v>
      </c>
      <c r="H234" s="8">
        <v>0</v>
      </c>
      <c r="I234" s="7">
        <v>7.08</v>
      </c>
      <c r="J234" s="5">
        <v>-7.69</v>
      </c>
      <c r="K234" s="8">
        <v>0</v>
      </c>
      <c r="L234" s="7">
        <f t="shared" si="46"/>
        <v>-7.69</v>
      </c>
      <c r="M234" s="5">
        <v>1.82</v>
      </c>
      <c r="N234" s="8">
        <v>0</v>
      </c>
      <c r="O234" s="7">
        <f t="shared" si="54"/>
        <v>1.82</v>
      </c>
      <c r="P234" s="5">
        <v>1.82</v>
      </c>
      <c r="Q234" s="8">
        <v>0</v>
      </c>
      <c r="R234" s="7">
        <v>1.82</v>
      </c>
      <c r="S234" s="5">
        <v>1.82</v>
      </c>
      <c r="T234" s="41">
        <v>0</v>
      </c>
      <c r="U234" s="42">
        <f t="shared" si="47"/>
        <v>1.82</v>
      </c>
      <c r="V234" s="5">
        <v>1.82</v>
      </c>
      <c r="W234" s="8">
        <v>0</v>
      </c>
      <c r="X234" s="42">
        <f t="shared" si="48"/>
        <v>1.82</v>
      </c>
      <c r="Y234" s="5">
        <v>1.83</v>
      </c>
      <c r="Z234" s="8">
        <v>0</v>
      </c>
      <c r="AA234" s="7">
        <f t="shared" si="49"/>
        <v>1.83</v>
      </c>
      <c r="AB234" s="5">
        <v>0</v>
      </c>
      <c r="AC234" s="41">
        <v>0</v>
      </c>
      <c r="AD234" s="7">
        <f t="shared" si="50"/>
        <v>0</v>
      </c>
      <c r="AE234" s="5">
        <v>2.73</v>
      </c>
      <c r="AF234" s="41">
        <v>0</v>
      </c>
      <c r="AG234" s="7">
        <f t="shared" si="51"/>
        <v>2.73</v>
      </c>
      <c r="AH234" s="5">
        <v>2.42</v>
      </c>
      <c r="AI234" s="41">
        <v>0</v>
      </c>
      <c r="AJ234" s="7">
        <f t="shared" si="52"/>
        <v>2.42</v>
      </c>
      <c r="AK234" s="5">
        <v>2.42</v>
      </c>
      <c r="AL234" s="41">
        <v>0</v>
      </c>
      <c r="AM234" s="42">
        <f t="shared" si="53"/>
        <v>2.42</v>
      </c>
      <c r="AN234" s="27">
        <f t="shared" si="42"/>
        <v>22.15</v>
      </c>
      <c r="AO234" s="28">
        <f t="shared" si="43"/>
        <v>0</v>
      </c>
      <c r="AP234" s="26">
        <f t="shared" si="44"/>
        <v>22.14</v>
      </c>
    </row>
    <row r="235" spans="1:42" ht="38.25">
      <c r="A235" s="2">
        <f t="shared" si="55"/>
        <v>227</v>
      </c>
      <c r="B235" s="33" t="s">
        <v>229</v>
      </c>
      <c r="C235" s="3"/>
      <c r="D235" s="5">
        <v>5.66</v>
      </c>
      <c r="E235" s="41">
        <v>0</v>
      </c>
      <c r="F235" s="7">
        <f t="shared" si="45"/>
        <v>5.66</v>
      </c>
      <c r="G235" s="5">
        <v>6.61</v>
      </c>
      <c r="H235" s="8">
        <v>0</v>
      </c>
      <c r="I235" s="7">
        <v>6.61</v>
      </c>
      <c r="J235" s="5">
        <v>-6.78</v>
      </c>
      <c r="K235" s="8">
        <v>0</v>
      </c>
      <c r="L235" s="7">
        <f t="shared" si="46"/>
        <v>-6.78</v>
      </c>
      <c r="M235" s="5">
        <v>1.83</v>
      </c>
      <c r="N235" s="8">
        <v>0</v>
      </c>
      <c r="O235" s="7">
        <f t="shared" si="54"/>
        <v>1.83</v>
      </c>
      <c r="P235" s="5">
        <v>1.83</v>
      </c>
      <c r="Q235" s="8">
        <v>0</v>
      </c>
      <c r="R235" s="7">
        <v>1.83</v>
      </c>
      <c r="S235" s="5">
        <v>1.83</v>
      </c>
      <c r="T235" s="41">
        <v>0</v>
      </c>
      <c r="U235" s="42">
        <f t="shared" si="47"/>
        <v>1.83</v>
      </c>
      <c r="V235" s="5">
        <v>1.83</v>
      </c>
      <c r="W235" s="8">
        <v>0</v>
      </c>
      <c r="X235" s="42">
        <f t="shared" si="48"/>
        <v>1.83</v>
      </c>
      <c r="Y235" s="5">
        <v>2.08</v>
      </c>
      <c r="Z235" s="8">
        <v>0</v>
      </c>
      <c r="AA235" s="7">
        <f t="shared" si="49"/>
        <v>2.08</v>
      </c>
      <c r="AB235" s="5">
        <v>0</v>
      </c>
      <c r="AC235" s="41">
        <v>0</v>
      </c>
      <c r="AD235" s="7">
        <f t="shared" si="50"/>
        <v>0</v>
      </c>
      <c r="AE235" s="5">
        <v>2.71</v>
      </c>
      <c r="AF235" s="41">
        <v>0</v>
      </c>
      <c r="AG235" s="7">
        <f t="shared" si="51"/>
        <v>2.71</v>
      </c>
      <c r="AH235" s="5">
        <v>3.59</v>
      </c>
      <c r="AI235" s="41">
        <v>0</v>
      </c>
      <c r="AJ235" s="7">
        <f t="shared" si="52"/>
        <v>3.59</v>
      </c>
      <c r="AK235" s="5">
        <v>6.3</v>
      </c>
      <c r="AL235" s="41">
        <v>0</v>
      </c>
      <c r="AM235" s="42">
        <f t="shared" si="53"/>
        <v>6.3</v>
      </c>
      <c r="AN235" s="27">
        <f t="shared" si="42"/>
        <v>27.74</v>
      </c>
      <c r="AO235" s="28">
        <f t="shared" si="43"/>
        <v>0</v>
      </c>
      <c r="AP235" s="26">
        <f t="shared" si="44"/>
        <v>27.49</v>
      </c>
    </row>
    <row r="236" spans="1:42" ht="38.25" customHeight="1">
      <c r="A236" s="2">
        <f t="shared" si="55"/>
        <v>228</v>
      </c>
      <c r="B236" s="33" t="s">
        <v>150</v>
      </c>
      <c r="C236" s="3"/>
      <c r="D236" s="5">
        <v>10.11</v>
      </c>
      <c r="E236" s="41">
        <v>0</v>
      </c>
      <c r="F236" s="7">
        <f t="shared" si="45"/>
        <v>10.11</v>
      </c>
      <c r="G236" s="5">
        <v>6.23</v>
      </c>
      <c r="H236" s="8">
        <v>0</v>
      </c>
      <c r="I236" s="7">
        <v>6.23</v>
      </c>
      <c r="J236" s="5">
        <v>-10.1</v>
      </c>
      <c r="K236" s="8">
        <v>0</v>
      </c>
      <c r="L236" s="7">
        <f t="shared" si="46"/>
        <v>-10.1</v>
      </c>
      <c r="M236" s="5">
        <v>2.08</v>
      </c>
      <c r="N236" s="8">
        <v>0</v>
      </c>
      <c r="O236" s="7">
        <f t="shared" si="54"/>
        <v>2.08</v>
      </c>
      <c r="P236" s="5">
        <v>2.08</v>
      </c>
      <c r="Q236" s="8">
        <v>0</v>
      </c>
      <c r="R236" s="7">
        <v>2.08</v>
      </c>
      <c r="S236" s="5">
        <v>2.08</v>
      </c>
      <c r="T236" s="41">
        <v>0</v>
      </c>
      <c r="U236" s="42">
        <f t="shared" si="47"/>
        <v>2.08</v>
      </c>
      <c r="V236" s="5">
        <v>2.08</v>
      </c>
      <c r="W236" s="8">
        <v>0</v>
      </c>
      <c r="X236" s="42">
        <f t="shared" si="48"/>
        <v>2.08</v>
      </c>
      <c r="Y236" s="5">
        <v>0</v>
      </c>
      <c r="Z236" s="8">
        <v>23.52</v>
      </c>
      <c r="AA236" s="7">
        <f t="shared" si="49"/>
        <v>23.52</v>
      </c>
      <c r="AB236" s="5">
        <v>0</v>
      </c>
      <c r="AC236" s="41">
        <v>0</v>
      </c>
      <c r="AD236" s="7">
        <f t="shared" si="50"/>
        <v>0</v>
      </c>
      <c r="AE236" s="5">
        <v>54.13</v>
      </c>
      <c r="AF236" s="41">
        <v>22.79</v>
      </c>
      <c r="AG236" s="7">
        <f t="shared" si="51"/>
        <v>76.92</v>
      </c>
      <c r="AH236" s="5">
        <v>2.71</v>
      </c>
      <c r="AI236" s="41">
        <v>0</v>
      </c>
      <c r="AJ236" s="7">
        <f t="shared" si="52"/>
        <v>2.71</v>
      </c>
      <c r="AK236" s="5">
        <v>2.71</v>
      </c>
      <c r="AL236" s="41">
        <v>0</v>
      </c>
      <c r="AM236" s="42">
        <f t="shared" si="53"/>
        <v>2.71</v>
      </c>
      <c r="AN236" s="27">
        <f t="shared" si="42"/>
        <v>72.02999999999999</v>
      </c>
      <c r="AO236" s="28">
        <f t="shared" si="43"/>
        <v>46.31</v>
      </c>
      <c r="AP236" s="26">
        <f t="shared" si="44"/>
        <v>120.41999999999999</v>
      </c>
    </row>
    <row r="237" spans="1:42" ht="38.25" customHeight="1">
      <c r="A237" s="2">
        <f t="shared" si="55"/>
        <v>229</v>
      </c>
      <c r="B237" s="33" t="s">
        <v>153</v>
      </c>
      <c r="C237" s="30" t="s">
        <v>290</v>
      </c>
      <c r="D237" s="5">
        <v>73.37</v>
      </c>
      <c r="E237" s="8">
        <v>23.42</v>
      </c>
      <c r="F237" s="7">
        <f t="shared" si="45"/>
        <v>96.79</v>
      </c>
      <c r="G237" s="5">
        <v>45.23</v>
      </c>
      <c r="H237" s="8">
        <v>21.66</v>
      </c>
      <c r="I237" s="7">
        <v>66.89</v>
      </c>
      <c r="J237" s="5">
        <v>6.38</v>
      </c>
      <c r="K237" s="8">
        <v>25.45</v>
      </c>
      <c r="L237" s="7">
        <f t="shared" si="46"/>
        <v>31.83</v>
      </c>
      <c r="M237" s="5">
        <v>69.84</v>
      </c>
      <c r="N237" s="8">
        <v>20.32</v>
      </c>
      <c r="O237" s="7">
        <f t="shared" si="54"/>
        <v>90.16</v>
      </c>
      <c r="P237" s="5">
        <v>32.54</v>
      </c>
      <c r="Q237" s="8">
        <v>22.71</v>
      </c>
      <c r="R237" s="7">
        <v>55.25</v>
      </c>
      <c r="S237" s="5">
        <v>0</v>
      </c>
      <c r="T237" s="8">
        <v>21.55</v>
      </c>
      <c r="U237" s="42">
        <f t="shared" si="47"/>
        <v>21.55</v>
      </c>
      <c r="V237" s="5">
        <v>0</v>
      </c>
      <c r="W237" s="8">
        <v>23.07</v>
      </c>
      <c r="X237" s="42">
        <f t="shared" si="48"/>
        <v>23.07</v>
      </c>
      <c r="Y237" s="5">
        <v>2.88</v>
      </c>
      <c r="Z237" s="8">
        <v>17.75</v>
      </c>
      <c r="AA237" s="7">
        <f t="shared" si="49"/>
        <v>20.63</v>
      </c>
      <c r="AB237" s="5">
        <v>0</v>
      </c>
      <c r="AC237" s="8">
        <v>21.1</v>
      </c>
      <c r="AD237" s="7">
        <f t="shared" si="50"/>
        <v>21.1</v>
      </c>
      <c r="AE237" s="5">
        <v>39.98</v>
      </c>
      <c r="AF237" s="8">
        <v>18.25</v>
      </c>
      <c r="AG237" s="7">
        <f t="shared" si="51"/>
        <v>58.23</v>
      </c>
      <c r="AH237" s="5">
        <v>77.34</v>
      </c>
      <c r="AI237" s="8">
        <v>22.18</v>
      </c>
      <c r="AJ237" s="7">
        <f t="shared" si="52"/>
        <v>99.52000000000001</v>
      </c>
      <c r="AK237" s="5">
        <v>118.02</v>
      </c>
      <c r="AL237" s="8">
        <v>20.68</v>
      </c>
      <c r="AM237" s="42">
        <f t="shared" si="53"/>
        <v>138.7</v>
      </c>
      <c r="AN237" s="27">
        <f aca="true" t="shared" si="56" ref="AN237:AN264">D237+G237+J237+M237+P237+S237+V237+Y237+AB237+AE237+AH237+AK237</f>
        <v>465.5799999999999</v>
      </c>
      <c r="AO237" s="28">
        <f t="shared" si="43"/>
        <v>258.14</v>
      </c>
      <c r="AP237" s="26">
        <f t="shared" si="44"/>
        <v>723.72</v>
      </c>
    </row>
    <row r="238" spans="1:42" ht="38.25" customHeight="1">
      <c r="A238" s="2">
        <f t="shared" si="55"/>
        <v>230</v>
      </c>
      <c r="B238" s="33" t="s">
        <v>154</v>
      </c>
      <c r="C238" s="30" t="s">
        <v>290</v>
      </c>
      <c r="D238" s="5">
        <v>81.11</v>
      </c>
      <c r="E238" s="8">
        <v>18.71</v>
      </c>
      <c r="F238" s="7">
        <f t="shared" si="45"/>
        <v>99.82</v>
      </c>
      <c r="G238" s="5">
        <v>44.51</v>
      </c>
      <c r="H238" s="8">
        <v>18.46</v>
      </c>
      <c r="I238" s="7">
        <v>62.97</v>
      </c>
      <c r="J238" s="5">
        <v>43.7</v>
      </c>
      <c r="K238" s="8">
        <v>18.09</v>
      </c>
      <c r="L238" s="7">
        <f t="shared" si="46"/>
        <v>61.790000000000006</v>
      </c>
      <c r="M238" s="5">
        <v>55.2</v>
      </c>
      <c r="N238" s="8">
        <v>18.99</v>
      </c>
      <c r="O238" s="7">
        <f t="shared" si="54"/>
        <v>74.19</v>
      </c>
      <c r="P238" s="5">
        <v>12.7</v>
      </c>
      <c r="Q238" s="8">
        <v>18.41</v>
      </c>
      <c r="R238" s="7">
        <v>31.11</v>
      </c>
      <c r="S238" s="5">
        <v>3</v>
      </c>
      <c r="T238" s="8">
        <v>18.1</v>
      </c>
      <c r="U238" s="42">
        <f t="shared" si="47"/>
        <v>21.1</v>
      </c>
      <c r="V238" s="5">
        <v>2.83</v>
      </c>
      <c r="W238" s="8">
        <v>17.93</v>
      </c>
      <c r="X238" s="42">
        <f t="shared" si="48"/>
        <v>20.759999999999998</v>
      </c>
      <c r="Y238" s="5">
        <v>0</v>
      </c>
      <c r="Z238" s="8">
        <v>19.21</v>
      </c>
      <c r="AA238" s="7">
        <f t="shared" si="49"/>
        <v>19.21</v>
      </c>
      <c r="AB238" s="5">
        <v>3.65</v>
      </c>
      <c r="AC238" s="8">
        <v>17.32</v>
      </c>
      <c r="AD238" s="7">
        <f t="shared" si="50"/>
        <v>20.97</v>
      </c>
      <c r="AE238" s="5">
        <v>36.76</v>
      </c>
      <c r="AF238" s="8">
        <v>20.39</v>
      </c>
      <c r="AG238" s="7">
        <f t="shared" si="51"/>
        <v>57.15</v>
      </c>
      <c r="AH238" s="5">
        <v>56.8</v>
      </c>
      <c r="AI238" s="8">
        <v>16.43</v>
      </c>
      <c r="AJ238" s="7">
        <f t="shared" si="52"/>
        <v>73.22999999999999</v>
      </c>
      <c r="AK238" s="5">
        <v>74.3</v>
      </c>
      <c r="AL238" s="8">
        <v>17.8</v>
      </c>
      <c r="AM238" s="42">
        <f t="shared" si="53"/>
        <v>92.1</v>
      </c>
      <c r="AN238" s="27">
        <f t="shared" si="56"/>
        <v>414.56</v>
      </c>
      <c r="AO238" s="28">
        <f t="shared" si="43"/>
        <v>219.84000000000003</v>
      </c>
      <c r="AP238" s="26">
        <f t="shared" si="44"/>
        <v>634.4</v>
      </c>
    </row>
    <row r="239" spans="1:42" ht="38.25" customHeight="1">
      <c r="A239" s="2">
        <f t="shared" si="55"/>
        <v>231</v>
      </c>
      <c r="B239" s="33" t="s">
        <v>155</v>
      </c>
      <c r="C239" s="30" t="s">
        <v>290</v>
      </c>
      <c r="D239" s="5">
        <v>79.67</v>
      </c>
      <c r="E239" s="8">
        <v>19.96</v>
      </c>
      <c r="F239" s="7">
        <f t="shared" si="45"/>
        <v>99.63</v>
      </c>
      <c r="G239" s="5">
        <v>49.11</v>
      </c>
      <c r="H239" s="8">
        <v>18.74</v>
      </c>
      <c r="I239" s="7">
        <v>67.85</v>
      </c>
      <c r="J239" s="5">
        <v>-7.13</v>
      </c>
      <c r="K239" s="8">
        <v>19.85</v>
      </c>
      <c r="L239" s="7">
        <f t="shared" si="46"/>
        <v>12.720000000000002</v>
      </c>
      <c r="M239" s="5">
        <v>37.89</v>
      </c>
      <c r="N239" s="8">
        <v>18.69</v>
      </c>
      <c r="O239" s="7">
        <f t="shared" si="54"/>
        <v>56.58</v>
      </c>
      <c r="P239" s="5">
        <v>18.16</v>
      </c>
      <c r="Q239" s="8">
        <v>17.58</v>
      </c>
      <c r="R239" s="7">
        <v>35.74</v>
      </c>
      <c r="S239" s="5">
        <v>0</v>
      </c>
      <c r="T239" s="8">
        <v>18.52</v>
      </c>
      <c r="U239" s="42">
        <f t="shared" si="47"/>
        <v>18.52</v>
      </c>
      <c r="V239" s="5">
        <v>0</v>
      </c>
      <c r="W239" s="8">
        <v>19.81</v>
      </c>
      <c r="X239" s="42">
        <f t="shared" si="48"/>
        <v>19.81</v>
      </c>
      <c r="Y239" s="5">
        <v>6.43</v>
      </c>
      <c r="Z239" s="8">
        <v>16.27</v>
      </c>
      <c r="AA239" s="7">
        <f t="shared" si="49"/>
        <v>22.7</v>
      </c>
      <c r="AB239" s="5">
        <v>0</v>
      </c>
      <c r="AC239" s="8">
        <v>17.22</v>
      </c>
      <c r="AD239" s="7">
        <f t="shared" si="50"/>
        <v>17.22</v>
      </c>
      <c r="AE239" s="5">
        <v>40.48</v>
      </c>
      <c r="AF239" s="8">
        <v>14.66</v>
      </c>
      <c r="AG239" s="7">
        <f t="shared" si="51"/>
        <v>55.14</v>
      </c>
      <c r="AH239" s="5">
        <v>56.36</v>
      </c>
      <c r="AI239" s="8">
        <v>16.53</v>
      </c>
      <c r="AJ239" s="7">
        <f t="shared" si="52"/>
        <v>72.89</v>
      </c>
      <c r="AK239" s="5">
        <v>84.14</v>
      </c>
      <c r="AL239" s="8">
        <v>21.01</v>
      </c>
      <c r="AM239" s="42">
        <f t="shared" si="53"/>
        <v>105.15</v>
      </c>
      <c r="AN239" s="27">
        <f t="shared" si="56"/>
        <v>365.11</v>
      </c>
      <c r="AO239" s="28">
        <f t="shared" si="43"/>
        <v>218.84</v>
      </c>
      <c r="AP239" s="26">
        <f t="shared" si="44"/>
        <v>583.9499999999999</v>
      </c>
    </row>
    <row r="240" spans="1:42" ht="38.25" customHeight="1">
      <c r="A240" s="2">
        <f t="shared" si="55"/>
        <v>232</v>
      </c>
      <c r="B240" s="33" t="s">
        <v>288</v>
      </c>
      <c r="C240" s="30" t="s">
        <v>290</v>
      </c>
      <c r="D240" s="5">
        <v>90.11</v>
      </c>
      <c r="E240" s="8">
        <v>13.32</v>
      </c>
      <c r="F240" s="7">
        <f t="shared" si="45"/>
        <v>103.43</v>
      </c>
      <c r="G240" s="5">
        <v>57.51</v>
      </c>
      <c r="H240" s="8">
        <v>12.04</v>
      </c>
      <c r="I240" s="7">
        <v>69.55</v>
      </c>
      <c r="J240" s="5">
        <v>-12.93</v>
      </c>
      <c r="K240" s="8">
        <v>12.87</v>
      </c>
      <c r="L240" s="7">
        <f t="shared" si="46"/>
        <v>-0.0600000000000005</v>
      </c>
      <c r="M240" s="5">
        <v>56.12</v>
      </c>
      <c r="N240" s="8">
        <v>14.65</v>
      </c>
      <c r="O240" s="7">
        <f t="shared" si="54"/>
        <v>70.77</v>
      </c>
      <c r="P240" s="5">
        <v>41.55</v>
      </c>
      <c r="Q240" s="8">
        <v>15.19</v>
      </c>
      <c r="R240" s="7">
        <v>56.74</v>
      </c>
      <c r="S240" s="5">
        <v>6.26</v>
      </c>
      <c r="T240" s="8">
        <v>15.5</v>
      </c>
      <c r="U240" s="42">
        <f t="shared" si="47"/>
        <v>21.759999999999998</v>
      </c>
      <c r="V240" s="5">
        <v>6.55</v>
      </c>
      <c r="W240" s="8">
        <v>17.02</v>
      </c>
      <c r="X240" s="42">
        <f t="shared" si="48"/>
        <v>23.57</v>
      </c>
      <c r="Y240" s="5">
        <v>6.52</v>
      </c>
      <c r="Z240" s="8">
        <v>37.76</v>
      </c>
      <c r="AA240" s="7">
        <f t="shared" si="49"/>
        <v>44.28</v>
      </c>
      <c r="AB240" s="5">
        <v>7.1</v>
      </c>
      <c r="AC240" s="8">
        <v>13.85</v>
      </c>
      <c r="AD240" s="7">
        <f t="shared" si="50"/>
        <v>20.95</v>
      </c>
      <c r="AE240" s="5">
        <v>104.38</v>
      </c>
      <c r="AF240" s="8">
        <v>37.18</v>
      </c>
      <c r="AG240" s="7">
        <f t="shared" si="51"/>
        <v>141.56</v>
      </c>
      <c r="AH240" s="5">
        <v>58.38</v>
      </c>
      <c r="AI240" s="8">
        <v>14.01</v>
      </c>
      <c r="AJ240" s="7">
        <f t="shared" si="52"/>
        <v>72.39</v>
      </c>
      <c r="AK240" s="5">
        <v>79.93</v>
      </c>
      <c r="AL240" s="8">
        <v>15.06</v>
      </c>
      <c r="AM240" s="42">
        <f t="shared" si="53"/>
        <v>94.99000000000001</v>
      </c>
      <c r="AN240" s="27">
        <f t="shared" si="56"/>
        <v>501.48</v>
      </c>
      <c r="AO240" s="28">
        <f t="shared" si="43"/>
        <v>218.45</v>
      </c>
      <c r="AP240" s="26">
        <f t="shared" si="44"/>
        <v>719.93</v>
      </c>
    </row>
    <row r="241" spans="1:42" ht="38.25" customHeight="1">
      <c r="A241" s="2">
        <f t="shared" si="55"/>
        <v>233</v>
      </c>
      <c r="B241" s="33" t="s">
        <v>151</v>
      </c>
      <c r="C241" s="30" t="s">
        <v>290</v>
      </c>
      <c r="D241" s="5">
        <v>170.79</v>
      </c>
      <c r="E241" s="8">
        <v>36.65</v>
      </c>
      <c r="F241" s="7">
        <f t="shared" si="45"/>
        <v>207.44</v>
      </c>
      <c r="G241" s="5">
        <v>193.58</v>
      </c>
      <c r="H241" s="8">
        <v>36.45</v>
      </c>
      <c r="I241" s="7">
        <v>230.03</v>
      </c>
      <c r="J241" s="5">
        <v>119.34</v>
      </c>
      <c r="K241" s="8">
        <v>35.69</v>
      </c>
      <c r="L241" s="7">
        <f t="shared" si="46"/>
        <v>155.03</v>
      </c>
      <c r="M241" s="5">
        <v>105.02</v>
      </c>
      <c r="N241" s="8">
        <v>33.18</v>
      </c>
      <c r="O241" s="7">
        <f t="shared" si="54"/>
        <v>138.2</v>
      </c>
      <c r="P241" s="5">
        <v>24.95</v>
      </c>
      <c r="Q241" s="8">
        <v>35.92</v>
      </c>
      <c r="R241" s="7">
        <v>60.87</v>
      </c>
      <c r="S241" s="5">
        <v>6.62</v>
      </c>
      <c r="T241" s="8">
        <v>37.56</v>
      </c>
      <c r="U241" s="42">
        <f t="shared" si="47"/>
        <v>44.18</v>
      </c>
      <c r="V241" s="5">
        <v>6.53</v>
      </c>
      <c r="W241" s="8">
        <v>38.79</v>
      </c>
      <c r="X241" s="42">
        <f t="shared" si="48"/>
        <v>45.32</v>
      </c>
      <c r="Y241" s="5">
        <v>6.55</v>
      </c>
      <c r="Z241" s="8">
        <v>37.64</v>
      </c>
      <c r="AA241" s="7">
        <f t="shared" si="49"/>
        <v>44.19</v>
      </c>
      <c r="AB241" s="5">
        <v>7.74</v>
      </c>
      <c r="AC241" s="8">
        <v>34.54</v>
      </c>
      <c r="AD241" s="7">
        <f t="shared" si="50"/>
        <v>42.28</v>
      </c>
      <c r="AE241" s="5">
        <v>73.2</v>
      </c>
      <c r="AF241" s="8">
        <v>39.75</v>
      </c>
      <c r="AG241" s="7">
        <f t="shared" si="51"/>
        <v>112.95</v>
      </c>
      <c r="AH241" s="5">
        <v>102.71</v>
      </c>
      <c r="AI241" s="8">
        <v>35.58</v>
      </c>
      <c r="AJ241" s="7">
        <f t="shared" si="52"/>
        <v>138.29</v>
      </c>
      <c r="AK241" s="5">
        <v>177.14</v>
      </c>
      <c r="AL241" s="8">
        <v>37.24</v>
      </c>
      <c r="AM241" s="42">
        <f t="shared" si="53"/>
        <v>214.38</v>
      </c>
      <c r="AN241" s="27">
        <f t="shared" si="56"/>
        <v>994.1700000000001</v>
      </c>
      <c r="AO241" s="28">
        <f t="shared" si="43"/>
        <v>438.99</v>
      </c>
      <c r="AP241" s="26">
        <f t="shared" si="44"/>
        <v>1433.1599999999999</v>
      </c>
    </row>
    <row r="242" spans="1:42" ht="38.25" customHeight="1">
      <c r="A242" s="2">
        <f t="shared" si="55"/>
        <v>234</v>
      </c>
      <c r="B242" s="33" t="s">
        <v>152</v>
      </c>
      <c r="C242" s="30" t="s">
        <v>290</v>
      </c>
      <c r="D242" s="5">
        <v>133.82</v>
      </c>
      <c r="E242" s="8">
        <v>33.46</v>
      </c>
      <c r="F242" s="7">
        <f t="shared" si="45"/>
        <v>167.28</v>
      </c>
      <c r="G242" s="5">
        <v>85.73</v>
      </c>
      <c r="H242" s="8">
        <v>34.98</v>
      </c>
      <c r="I242" s="7">
        <v>120.71</v>
      </c>
      <c r="J242" s="5">
        <v>7.37</v>
      </c>
      <c r="K242" s="8">
        <v>36.07</v>
      </c>
      <c r="L242" s="7">
        <f t="shared" si="46"/>
        <v>43.44</v>
      </c>
      <c r="M242" s="5">
        <v>97.29</v>
      </c>
      <c r="N242" s="8">
        <v>32.66</v>
      </c>
      <c r="O242" s="7">
        <f t="shared" si="54"/>
        <v>129.95</v>
      </c>
      <c r="P242" s="5">
        <v>27.19</v>
      </c>
      <c r="Q242" s="8">
        <v>37.01</v>
      </c>
      <c r="R242" s="7">
        <v>64.2</v>
      </c>
      <c r="S242" s="5">
        <v>5.91</v>
      </c>
      <c r="T242" s="8">
        <v>33.23</v>
      </c>
      <c r="U242" s="42">
        <f t="shared" si="47"/>
        <v>39.14</v>
      </c>
      <c r="V242" s="5">
        <v>6.98</v>
      </c>
      <c r="W242" s="8">
        <v>41.2</v>
      </c>
      <c r="X242" s="42">
        <f t="shared" si="48"/>
        <v>48.18000000000001</v>
      </c>
      <c r="Y242" s="5">
        <v>1.06</v>
      </c>
      <c r="Z242" s="8">
        <v>0.27</v>
      </c>
      <c r="AA242" s="7">
        <f t="shared" si="49"/>
        <v>1.33</v>
      </c>
      <c r="AB242" s="5">
        <v>8.05</v>
      </c>
      <c r="AC242" s="8">
        <v>35.64</v>
      </c>
      <c r="AD242" s="7">
        <f t="shared" si="50"/>
        <v>43.69</v>
      </c>
      <c r="AE242" s="5">
        <v>1.29</v>
      </c>
      <c r="AF242" s="8">
        <v>0.23</v>
      </c>
      <c r="AG242" s="7">
        <f t="shared" si="51"/>
        <v>1.52</v>
      </c>
      <c r="AH242" s="5">
        <v>114.28</v>
      </c>
      <c r="AI242" s="8">
        <v>34.95</v>
      </c>
      <c r="AJ242" s="7">
        <f t="shared" si="52"/>
        <v>149.23000000000002</v>
      </c>
      <c r="AK242" s="5">
        <v>154.22</v>
      </c>
      <c r="AL242" s="8">
        <v>37.22</v>
      </c>
      <c r="AM242" s="42">
        <f t="shared" si="53"/>
        <v>191.44</v>
      </c>
      <c r="AN242" s="27">
        <f t="shared" si="56"/>
        <v>643.1900000000002</v>
      </c>
      <c r="AO242" s="28">
        <f t="shared" si="43"/>
        <v>356.91999999999996</v>
      </c>
      <c r="AP242" s="26">
        <f t="shared" si="44"/>
        <v>1000.1100000000001</v>
      </c>
    </row>
    <row r="243" spans="1:42" ht="38.25" customHeight="1">
      <c r="A243" s="2">
        <f t="shared" si="55"/>
        <v>235</v>
      </c>
      <c r="B243" s="33" t="s">
        <v>214</v>
      </c>
      <c r="C243" s="3"/>
      <c r="D243" s="5">
        <v>16.17</v>
      </c>
      <c r="E243" s="8">
        <v>0</v>
      </c>
      <c r="F243" s="7">
        <f t="shared" si="45"/>
        <v>16.17</v>
      </c>
      <c r="G243" s="5">
        <v>18.87</v>
      </c>
      <c r="H243" s="8">
        <v>0</v>
      </c>
      <c r="I243" s="7">
        <v>18.87</v>
      </c>
      <c r="J243" s="5">
        <v>-24.27</v>
      </c>
      <c r="K243" s="8">
        <v>0</v>
      </c>
      <c r="L243" s="7">
        <f t="shared" si="46"/>
        <v>-24.27</v>
      </c>
      <c r="M243" s="5">
        <v>3.59</v>
      </c>
      <c r="N243" s="8">
        <v>0</v>
      </c>
      <c r="O243" s="7">
        <f t="shared" si="54"/>
        <v>3.59</v>
      </c>
      <c r="P243" s="5">
        <v>3.59</v>
      </c>
      <c r="Q243" s="8">
        <v>0</v>
      </c>
      <c r="R243" s="7">
        <v>3.59</v>
      </c>
      <c r="S243" s="5">
        <v>3.59</v>
      </c>
      <c r="T243" s="8">
        <v>0</v>
      </c>
      <c r="U243" s="42">
        <f t="shared" si="47"/>
        <v>3.59</v>
      </c>
      <c r="V243" s="5">
        <v>3.59</v>
      </c>
      <c r="W243" s="8">
        <v>0</v>
      </c>
      <c r="X243" s="42">
        <f t="shared" si="48"/>
        <v>3.59</v>
      </c>
      <c r="Y243" s="5">
        <v>3.59</v>
      </c>
      <c r="Z243" s="8">
        <v>0</v>
      </c>
      <c r="AA243" s="7">
        <f t="shared" si="49"/>
        <v>3.59</v>
      </c>
      <c r="AB243" s="5">
        <v>0</v>
      </c>
      <c r="AC243" s="8">
        <v>0</v>
      </c>
      <c r="AD243" s="7">
        <f t="shared" si="50"/>
        <v>0</v>
      </c>
      <c r="AE243" s="5">
        <v>5.18</v>
      </c>
      <c r="AF243" s="8">
        <v>0</v>
      </c>
      <c r="AG243" s="7">
        <f t="shared" si="51"/>
        <v>5.18</v>
      </c>
      <c r="AH243" s="5">
        <v>5.53</v>
      </c>
      <c r="AI243" s="8">
        <v>0</v>
      </c>
      <c r="AJ243" s="7">
        <f t="shared" si="52"/>
        <v>5.53</v>
      </c>
      <c r="AK243" s="5">
        <v>5.53</v>
      </c>
      <c r="AL243" s="8">
        <v>0</v>
      </c>
      <c r="AM243" s="42">
        <f t="shared" si="53"/>
        <v>5.53</v>
      </c>
      <c r="AN243" s="27">
        <f t="shared" si="56"/>
        <v>44.96000000000001</v>
      </c>
      <c r="AO243" s="28">
        <f t="shared" si="43"/>
        <v>0</v>
      </c>
      <c r="AP243" s="26">
        <f t="shared" si="44"/>
        <v>44.96000000000001</v>
      </c>
    </row>
    <row r="244" spans="1:42" ht="38.25" customHeight="1">
      <c r="A244" s="2">
        <f t="shared" si="55"/>
        <v>236</v>
      </c>
      <c r="B244" s="33" t="s">
        <v>215</v>
      </c>
      <c r="C244" s="3"/>
      <c r="D244" s="5">
        <v>21.83</v>
      </c>
      <c r="E244" s="8">
        <v>0</v>
      </c>
      <c r="F244" s="7">
        <f t="shared" si="45"/>
        <v>21.83</v>
      </c>
      <c r="G244" s="5">
        <v>25.48</v>
      </c>
      <c r="H244" s="8">
        <v>0</v>
      </c>
      <c r="I244" s="7">
        <v>25.48</v>
      </c>
      <c r="J244" s="5">
        <v>-28.77</v>
      </c>
      <c r="K244" s="8">
        <v>0</v>
      </c>
      <c r="L244" s="7">
        <f t="shared" si="46"/>
        <v>-28.77</v>
      </c>
      <c r="M244" s="5">
        <v>6.18</v>
      </c>
      <c r="N244" s="8">
        <v>0</v>
      </c>
      <c r="O244" s="7">
        <f t="shared" si="54"/>
        <v>6.18</v>
      </c>
      <c r="P244" s="5">
        <v>6.18</v>
      </c>
      <c r="Q244" s="8">
        <v>0</v>
      </c>
      <c r="R244" s="7">
        <v>6.18</v>
      </c>
      <c r="S244" s="5">
        <v>6.18</v>
      </c>
      <c r="T244" s="8">
        <v>0</v>
      </c>
      <c r="U244" s="42">
        <f t="shared" si="47"/>
        <v>6.18</v>
      </c>
      <c r="V244" s="5">
        <v>6.18</v>
      </c>
      <c r="W244" s="8">
        <v>0</v>
      </c>
      <c r="X244" s="42">
        <f t="shared" si="48"/>
        <v>6.18</v>
      </c>
      <c r="Y244" s="5">
        <v>6.18</v>
      </c>
      <c r="Z244" s="8">
        <v>0</v>
      </c>
      <c r="AA244" s="7">
        <f t="shared" si="49"/>
        <v>6.18</v>
      </c>
      <c r="AB244" s="5">
        <v>0</v>
      </c>
      <c r="AC244" s="8">
        <v>0</v>
      </c>
      <c r="AD244" s="7">
        <f t="shared" si="50"/>
        <v>0</v>
      </c>
      <c r="AE244" s="5">
        <v>8.67</v>
      </c>
      <c r="AF244" s="8">
        <v>0</v>
      </c>
      <c r="AG244" s="7">
        <f t="shared" si="51"/>
        <v>8.67</v>
      </c>
      <c r="AH244" s="5">
        <v>9.26</v>
      </c>
      <c r="AI244" s="8">
        <v>0</v>
      </c>
      <c r="AJ244" s="7">
        <f t="shared" si="52"/>
        <v>9.26</v>
      </c>
      <c r="AK244" s="5">
        <v>9.26</v>
      </c>
      <c r="AL244" s="8">
        <v>0</v>
      </c>
      <c r="AM244" s="42">
        <f t="shared" si="53"/>
        <v>9.26</v>
      </c>
      <c r="AN244" s="27">
        <f t="shared" si="56"/>
        <v>76.63000000000001</v>
      </c>
      <c r="AO244" s="28">
        <f t="shared" si="43"/>
        <v>0</v>
      </c>
      <c r="AP244" s="26">
        <f t="shared" si="44"/>
        <v>76.63000000000001</v>
      </c>
    </row>
    <row r="245" spans="1:42" ht="38.25" customHeight="1">
      <c r="A245" s="2">
        <f t="shared" si="55"/>
        <v>237</v>
      </c>
      <c r="B245" s="33" t="s">
        <v>216</v>
      </c>
      <c r="C245" s="3"/>
      <c r="D245" s="5">
        <v>28.3</v>
      </c>
      <c r="E245" s="8">
        <v>0</v>
      </c>
      <c r="F245" s="7">
        <f t="shared" si="45"/>
        <v>28.3</v>
      </c>
      <c r="G245" s="5">
        <v>33.03</v>
      </c>
      <c r="H245" s="8">
        <v>0</v>
      </c>
      <c r="I245" s="7">
        <v>33.03</v>
      </c>
      <c r="J245" s="5">
        <v>-38.98</v>
      </c>
      <c r="K245" s="8">
        <v>0</v>
      </c>
      <c r="L245" s="7">
        <f t="shared" si="46"/>
        <v>-38.98</v>
      </c>
      <c r="M245" s="5">
        <v>7.45</v>
      </c>
      <c r="N245" s="8">
        <v>0</v>
      </c>
      <c r="O245" s="7">
        <f t="shared" si="54"/>
        <v>7.45</v>
      </c>
      <c r="P245" s="5">
        <v>7.45</v>
      </c>
      <c r="Q245" s="8">
        <v>0</v>
      </c>
      <c r="R245" s="7">
        <v>7.45</v>
      </c>
      <c r="S245" s="5">
        <v>7.45</v>
      </c>
      <c r="T245" s="8">
        <v>0</v>
      </c>
      <c r="U245" s="42">
        <f t="shared" si="47"/>
        <v>7.45</v>
      </c>
      <c r="V245" s="5">
        <v>7.45</v>
      </c>
      <c r="W245" s="8">
        <v>0</v>
      </c>
      <c r="X245" s="42">
        <f t="shared" si="48"/>
        <v>7.45</v>
      </c>
      <c r="Y245" s="5">
        <v>7.45</v>
      </c>
      <c r="Z245" s="8">
        <v>0</v>
      </c>
      <c r="AA245" s="7">
        <f t="shared" si="49"/>
        <v>7.45</v>
      </c>
      <c r="AB245" s="5">
        <v>0</v>
      </c>
      <c r="AC245" s="8">
        <v>0</v>
      </c>
      <c r="AD245" s="7">
        <f t="shared" si="50"/>
        <v>0</v>
      </c>
      <c r="AE245" s="5">
        <v>10.13</v>
      </c>
      <c r="AF245" s="8">
        <v>0</v>
      </c>
      <c r="AG245" s="7">
        <f t="shared" si="51"/>
        <v>10.13</v>
      </c>
      <c r="AH245" s="5">
        <v>10.83</v>
      </c>
      <c r="AI245" s="8">
        <v>0</v>
      </c>
      <c r="AJ245" s="7">
        <f t="shared" si="52"/>
        <v>10.83</v>
      </c>
      <c r="AK245" s="5">
        <v>10.83</v>
      </c>
      <c r="AL245" s="8">
        <v>0</v>
      </c>
      <c r="AM245" s="42">
        <f t="shared" si="53"/>
        <v>10.83</v>
      </c>
      <c r="AN245" s="27">
        <f t="shared" si="56"/>
        <v>91.39</v>
      </c>
      <c r="AO245" s="28">
        <f t="shared" si="43"/>
        <v>0</v>
      </c>
      <c r="AP245" s="26">
        <f t="shared" si="44"/>
        <v>91.39</v>
      </c>
    </row>
    <row r="246" spans="1:42" ht="38.25" customHeight="1">
      <c r="A246" s="2">
        <f t="shared" si="55"/>
        <v>238</v>
      </c>
      <c r="B246" s="33" t="s">
        <v>217</v>
      </c>
      <c r="C246" s="3"/>
      <c r="D246" s="5">
        <v>9.3</v>
      </c>
      <c r="E246" s="8">
        <v>0</v>
      </c>
      <c r="F246" s="7">
        <f t="shared" si="45"/>
        <v>9.3</v>
      </c>
      <c r="G246" s="5">
        <v>10.86</v>
      </c>
      <c r="H246" s="8">
        <v>0</v>
      </c>
      <c r="I246" s="7">
        <v>10.86</v>
      </c>
      <c r="J246" s="5">
        <v>-8.7</v>
      </c>
      <c r="K246" s="8">
        <v>0</v>
      </c>
      <c r="L246" s="7">
        <f t="shared" si="46"/>
        <v>-8.7</v>
      </c>
      <c r="M246" s="5">
        <v>3.82</v>
      </c>
      <c r="N246" s="8">
        <v>0</v>
      </c>
      <c r="O246" s="7">
        <f t="shared" si="54"/>
        <v>3.82</v>
      </c>
      <c r="P246" s="5">
        <v>3.82</v>
      </c>
      <c r="Q246" s="8">
        <v>0</v>
      </c>
      <c r="R246" s="7">
        <v>3.82</v>
      </c>
      <c r="S246" s="5">
        <v>3.82</v>
      </c>
      <c r="T246" s="8">
        <v>0</v>
      </c>
      <c r="U246" s="42">
        <f t="shared" si="47"/>
        <v>3.82</v>
      </c>
      <c r="V246" s="5">
        <v>3.82</v>
      </c>
      <c r="W246" s="8">
        <v>0</v>
      </c>
      <c r="X246" s="42">
        <f t="shared" si="48"/>
        <v>3.82</v>
      </c>
      <c r="Y246" s="5">
        <v>3.82</v>
      </c>
      <c r="Z246" s="8">
        <v>0</v>
      </c>
      <c r="AA246" s="7">
        <f t="shared" si="49"/>
        <v>3.82</v>
      </c>
      <c r="AB246" s="5">
        <v>0</v>
      </c>
      <c r="AC246" s="8">
        <v>0</v>
      </c>
      <c r="AD246" s="7">
        <f t="shared" si="50"/>
        <v>0</v>
      </c>
      <c r="AE246" s="5">
        <v>4.67</v>
      </c>
      <c r="AF246" s="8">
        <v>0</v>
      </c>
      <c r="AG246" s="7">
        <f t="shared" si="51"/>
        <v>4.67</v>
      </c>
      <c r="AH246" s="5">
        <v>4.99</v>
      </c>
      <c r="AI246" s="8">
        <v>0</v>
      </c>
      <c r="AJ246" s="7">
        <f t="shared" si="52"/>
        <v>4.99</v>
      </c>
      <c r="AK246" s="5">
        <v>4.99</v>
      </c>
      <c r="AL246" s="8">
        <v>0</v>
      </c>
      <c r="AM246" s="42">
        <f t="shared" si="53"/>
        <v>4.99</v>
      </c>
      <c r="AN246" s="27">
        <f t="shared" si="56"/>
        <v>45.21000000000001</v>
      </c>
      <c r="AO246" s="28">
        <f t="shared" si="43"/>
        <v>0</v>
      </c>
      <c r="AP246" s="26">
        <f t="shared" si="44"/>
        <v>45.21000000000001</v>
      </c>
    </row>
    <row r="247" spans="1:42" ht="25.5">
      <c r="A247" s="2">
        <f t="shared" si="55"/>
        <v>239</v>
      </c>
      <c r="B247" s="33" t="s">
        <v>147</v>
      </c>
      <c r="C247" s="3"/>
      <c r="D247" s="5">
        <v>148.76</v>
      </c>
      <c r="E247" s="9">
        <v>39.3</v>
      </c>
      <c r="F247" s="7">
        <f t="shared" si="45"/>
        <v>188.06</v>
      </c>
      <c r="G247" s="5">
        <v>170.13</v>
      </c>
      <c r="H247" s="8">
        <v>28.15</v>
      </c>
      <c r="I247" s="7">
        <v>198.28</v>
      </c>
      <c r="J247" s="5">
        <v>-110.69</v>
      </c>
      <c r="K247" s="8">
        <v>109.85</v>
      </c>
      <c r="L247" s="7">
        <f t="shared" si="46"/>
        <v>-0.8400000000000034</v>
      </c>
      <c r="M247" s="5">
        <v>69.4</v>
      </c>
      <c r="N247" s="8">
        <v>59.1</v>
      </c>
      <c r="O247" s="7">
        <f t="shared" si="54"/>
        <v>128.5</v>
      </c>
      <c r="P247" s="5">
        <v>69.4</v>
      </c>
      <c r="Q247" s="8">
        <v>59.1</v>
      </c>
      <c r="R247" s="7">
        <v>128.5</v>
      </c>
      <c r="S247" s="5">
        <v>69.4</v>
      </c>
      <c r="T247" s="8">
        <v>59.1</v>
      </c>
      <c r="U247" s="42">
        <f t="shared" si="47"/>
        <v>128.5</v>
      </c>
      <c r="V247" s="5">
        <v>69.4</v>
      </c>
      <c r="W247" s="8">
        <v>59.1</v>
      </c>
      <c r="X247" s="42">
        <f t="shared" si="48"/>
        <v>128.5</v>
      </c>
      <c r="Y247" s="5">
        <v>69.4</v>
      </c>
      <c r="Z247" s="8">
        <v>59.1</v>
      </c>
      <c r="AA247" s="7">
        <f t="shared" si="49"/>
        <v>128.5</v>
      </c>
      <c r="AB247" s="5">
        <v>0</v>
      </c>
      <c r="AC247" s="8">
        <v>54.35</v>
      </c>
      <c r="AD247" s="7">
        <f t="shared" si="50"/>
        <v>54.35</v>
      </c>
      <c r="AE247" s="5">
        <v>93.19</v>
      </c>
      <c r="AF247" s="8">
        <v>54.35</v>
      </c>
      <c r="AG247" s="7">
        <f t="shared" si="51"/>
        <v>147.54</v>
      </c>
      <c r="AH247" s="5">
        <v>96.3</v>
      </c>
      <c r="AI247" s="8">
        <v>54.35</v>
      </c>
      <c r="AJ247" s="7">
        <f t="shared" si="52"/>
        <v>150.65</v>
      </c>
      <c r="AK247" s="5">
        <v>96.3</v>
      </c>
      <c r="AL247" s="9">
        <v>54.35</v>
      </c>
      <c r="AM247" s="42">
        <f t="shared" si="53"/>
        <v>150.65</v>
      </c>
      <c r="AN247" s="27">
        <f t="shared" si="56"/>
        <v>840.9899999999998</v>
      </c>
      <c r="AO247" s="28">
        <f t="shared" si="43"/>
        <v>690.2000000000002</v>
      </c>
      <c r="AP247" s="26">
        <f t="shared" si="44"/>
        <v>1531.19</v>
      </c>
    </row>
    <row r="248" spans="1:42" ht="38.25" customHeight="1">
      <c r="A248" s="2">
        <f t="shared" si="55"/>
        <v>240</v>
      </c>
      <c r="B248" s="33" t="s">
        <v>78</v>
      </c>
      <c r="C248" s="30" t="s">
        <v>290</v>
      </c>
      <c r="D248" s="5">
        <v>79.64</v>
      </c>
      <c r="E248" s="8">
        <v>30.42</v>
      </c>
      <c r="F248" s="7">
        <f t="shared" si="45"/>
        <v>110.06</v>
      </c>
      <c r="G248" s="5">
        <v>163.96</v>
      </c>
      <c r="H248" s="8">
        <v>27.77</v>
      </c>
      <c r="I248" s="7">
        <v>191.73</v>
      </c>
      <c r="J248" s="5">
        <v>60.29</v>
      </c>
      <c r="K248" s="8">
        <v>28.49</v>
      </c>
      <c r="L248" s="7">
        <f t="shared" si="46"/>
        <v>88.78</v>
      </c>
      <c r="M248" s="5">
        <v>58.2</v>
      </c>
      <c r="N248" s="8">
        <v>29.45</v>
      </c>
      <c r="O248" s="7">
        <f t="shared" si="54"/>
        <v>87.65</v>
      </c>
      <c r="P248" s="5">
        <v>5.99</v>
      </c>
      <c r="Q248" s="8">
        <v>27.57</v>
      </c>
      <c r="R248" s="7">
        <v>33.56</v>
      </c>
      <c r="S248" s="5">
        <v>0</v>
      </c>
      <c r="T248" s="8">
        <v>30.12</v>
      </c>
      <c r="U248" s="42">
        <f t="shared" si="47"/>
        <v>30.12</v>
      </c>
      <c r="V248" s="5">
        <v>0</v>
      </c>
      <c r="W248" s="8">
        <v>26.55</v>
      </c>
      <c r="X248" s="42">
        <f t="shared" si="48"/>
        <v>26.55</v>
      </c>
      <c r="Y248" s="5">
        <v>0</v>
      </c>
      <c r="Z248" s="8">
        <v>26.09</v>
      </c>
      <c r="AA248" s="7">
        <f t="shared" si="49"/>
        <v>26.09</v>
      </c>
      <c r="AB248" s="5">
        <v>0</v>
      </c>
      <c r="AC248" s="8">
        <v>27.16</v>
      </c>
      <c r="AD248" s="7">
        <f t="shared" si="50"/>
        <v>27.16</v>
      </c>
      <c r="AE248" s="5">
        <v>34.33</v>
      </c>
      <c r="AF248" s="8">
        <v>28.06</v>
      </c>
      <c r="AG248" s="7">
        <f t="shared" si="51"/>
        <v>62.39</v>
      </c>
      <c r="AH248" s="5">
        <v>66.93</v>
      </c>
      <c r="AI248" s="8">
        <v>28.37</v>
      </c>
      <c r="AJ248" s="7">
        <f t="shared" si="52"/>
        <v>95.30000000000001</v>
      </c>
      <c r="AK248" s="5">
        <v>99.4</v>
      </c>
      <c r="AL248" s="8">
        <v>30.47</v>
      </c>
      <c r="AM248" s="42">
        <f t="shared" si="53"/>
        <v>129.87</v>
      </c>
      <c r="AN248" s="27">
        <f t="shared" si="56"/>
        <v>568.74</v>
      </c>
      <c r="AO248" s="28">
        <f t="shared" si="43"/>
        <v>340.52</v>
      </c>
      <c r="AP248" s="26">
        <f t="shared" si="44"/>
        <v>909.2599999999999</v>
      </c>
    </row>
    <row r="249" spans="1:42" ht="38.25" customHeight="1">
      <c r="A249" s="2">
        <f t="shared" si="55"/>
        <v>241</v>
      </c>
      <c r="B249" s="33" t="s">
        <v>79</v>
      </c>
      <c r="C249" s="30" t="s">
        <v>290</v>
      </c>
      <c r="D249" s="5">
        <v>40.6</v>
      </c>
      <c r="E249" s="8">
        <v>13.11</v>
      </c>
      <c r="F249" s="7">
        <f t="shared" si="45"/>
        <v>53.71</v>
      </c>
      <c r="G249" s="5">
        <v>75.53</v>
      </c>
      <c r="H249" s="8">
        <v>12.01</v>
      </c>
      <c r="I249" s="7">
        <v>87.54</v>
      </c>
      <c r="J249" s="5">
        <v>34.59</v>
      </c>
      <c r="K249" s="8">
        <v>12.32</v>
      </c>
      <c r="L249" s="7">
        <f t="shared" si="46"/>
        <v>46.910000000000004</v>
      </c>
      <c r="M249" s="5">
        <v>28.26</v>
      </c>
      <c r="N249" s="8">
        <v>13.88</v>
      </c>
      <c r="O249" s="7">
        <f t="shared" si="54"/>
        <v>42.14</v>
      </c>
      <c r="P249" s="5">
        <v>2.6</v>
      </c>
      <c r="Q249" s="8">
        <v>12.34</v>
      </c>
      <c r="R249" s="7">
        <v>14.94</v>
      </c>
      <c r="S249" s="5">
        <v>0</v>
      </c>
      <c r="T249" s="8">
        <v>13.59</v>
      </c>
      <c r="U249" s="42">
        <f t="shared" si="47"/>
        <v>13.59</v>
      </c>
      <c r="V249" s="5">
        <v>0</v>
      </c>
      <c r="W249" s="8">
        <v>10.24</v>
      </c>
      <c r="X249" s="42">
        <f t="shared" si="48"/>
        <v>10.24</v>
      </c>
      <c r="Y249" s="5">
        <v>0</v>
      </c>
      <c r="Z249" s="8">
        <v>12.36</v>
      </c>
      <c r="AA249" s="7">
        <f t="shared" si="49"/>
        <v>12.36</v>
      </c>
      <c r="AB249" s="5">
        <v>0</v>
      </c>
      <c r="AC249" s="8">
        <v>12.95</v>
      </c>
      <c r="AD249" s="7">
        <f t="shared" si="50"/>
        <v>12.95</v>
      </c>
      <c r="AE249" s="5">
        <v>16.45</v>
      </c>
      <c r="AF249" s="8">
        <v>13.2</v>
      </c>
      <c r="AG249" s="7">
        <f t="shared" si="51"/>
        <v>29.65</v>
      </c>
      <c r="AH249" s="5">
        <v>29.74</v>
      </c>
      <c r="AI249" s="8">
        <v>13.11</v>
      </c>
      <c r="AJ249" s="7">
        <f t="shared" si="52"/>
        <v>42.849999999999994</v>
      </c>
      <c r="AK249" s="5">
        <v>47.54</v>
      </c>
      <c r="AL249" s="8">
        <v>15.11</v>
      </c>
      <c r="AM249" s="42">
        <f t="shared" si="53"/>
        <v>62.65</v>
      </c>
      <c r="AN249" s="27">
        <f t="shared" si="56"/>
        <v>275.31</v>
      </c>
      <c r="AO249" s="28">
        <f t="shared" si="43"/>
        <v>154.22000000000003</v>
      </c>
      <c r="AP249" s="26">
        <f t="shared" si="44"/>
        <v>429.53</v>
      </c>
    </row>
    <row r="250" spans="1:42" ht="38.25" customHeight="1">
      <c r="A250" s="2">
        <f t="shared" si="55"/>
        <v>242</v>
      </c>
      <c r="B250" s="33" t="s">
        <v>80</v>
      </c>
      <c r="C250" s="30" t="s">
        <v>290</v>
      </c>
      <c r="D250" s="5">
        <v>40.62</v>
      </c>
      <c r="E250" s="8">
        <v>12.88</v>
      </c>
      <c r="F250" s="7">
        <f t="shared" si="45"/>
        <v>53.5</v>
      </c>
      <c r="G250" s="5">
        <v>76</v>
      </c>
      <c r="H250" s="8">
        <v>11.78</v>
      </c>
      <c r="I250" s="7">
        <v>87.78</v>
      </c>
      <c r="J250" s="5">
        <v>34</v>
      </c>
      <c r="K250" s="8">
        <v>11.96</v>
      </c>
      <c r="L250" s="7">
        <f t="shared" si="46"/>
        <v>45.96</v>
      </c>
      <c r="M250" s="5">
        <v>26.87</v>
      </c>
      <c r="N250" s="8">
        <v>11.69</v>
      </c>
      <c r="O250" s="7">
        <f t="shared" si="54"/>
        <v>38.56</v>
      </c>
      <c r="P250" s="5">
        <v>2.58</v>
      </c>
      <c r="Q250" s="8">
        <v>12.68</v>
      </c>
      <c r="R250" s="7">
        <v>15.26</v>
      </c>
      <c r="S250" s="5">
        <v>0</v>
      </c>
      <c r="T250" s="8">
        <v>12.23</v>
      </c>
      <c r="U250" s="42">
        <f t="shared" si="47"/>
        <v>12.23</v>
      </c>
      <c r="V250" s="5">
        <v>0</v>
      </c>
      <c r="W250" s="8">
        <v>10.51</v>
      </c>
      <c r="X250" s="42">
        <f t="shared" si="48"/>
        <v>10.51</v>
      </c>
      <c r="Y250" s="5">
        <v>0</v>
      </c>
      <c r="Z250" s="8">
        <v>10.75</v>
      </c>
      <c r="AA250" s="7">
        <f t="shared" si="49"/>
        <v>10.75</v>
      </c>
      <c r="AB250" s="5">
        <v>0</v>
      </c>
      <c r="AC250" s="8">
        <v>12.56</v>
      </c>
      <c r="AD250" s="7">
        <f t="shared" si="50"/>
        <v>12.56</v>
      </c>
      <c r="AE250" s="5">
        <v>14.3</v>
      </c>
      <c r="AF250" s="8">
        <v>12.85</v>
      </c>
      <c r="AG250" s="7">
        <f t="shared" si="51"/>
        <v>27.15</v>
      </c>
      <c r="AH250" s="5">
        <v>29.45</v>
      </c>
      <c r="AI250" s="8">
        <v>12.32</v>
      </c>
      <c r="AJ250" s="7">
        <f t="shared" si="52"/>
        <v>41.769999999999996</v>
      </c>
      <c r="AK250" s="5">
        <v>44.67</v>
      </c>
      <c r="AL250" s="8">
        <v>14.79</v>
      </c>
      <c r="AM250" s="42">
        <f t="shared" si="53"/>
        <v>59.46</v>
      </c>
      <c r="AN250" s="27">
        <f t="shared" si="56"/>
        <v>268.49</v>
      </c>
      <c r="AO250" s="28">
        <f t="shared" si="43"/>
        <v>147</v>
      </c>
      <c r="AP250" s="26">
        <f t="shared" si="44"/>
        <v>415.48999999999995</v>
      </c>
    </row>
    <row r="251" spans="1:42" ht="38.25" customHeight="1">
      <c r="A251" s="2">
        <f t="shared" si="55"/>
        <v>243</v>
      </c>
      <c r="B251" s="33" t="s">
        <v>81</v>
      </c>
      <c r="C251" s="30" t="s">
        <v>290</v>
      </c>
      <c r="D251" s="5">
        <v>26.89</v>
      </c>
      <c r="E251" s="8">
        <v>7.1</v>
      </c>
      <c r="F251" s="7">
        <f t="shared" si="45"/>
        <v>33.99</v>
      </c>
      <c r="G251" s="5">
        <v>49.03</v>
      </c>
      <c r="H251" s="8">
        <v>13.09</v>
      </c>
      <c r="I251" s="7">
        <v>62.12</v>
      </c>
      <c r="J251" s="5">
        <v>24.14</v>
      </c>
      <c r="K251" s="8">
        <v>9.89</v>
      </c>
      <c r="L251" s="7">
        <f t="shared" si="46"/>
        <v>34.03</v>
      </c>
      <c r="M251" s="5">
        <v>21.6</v>
      </c>
      <c r="N251" s="8">
        <v>6.67</v>
      </c>
      <c r="O251" s="7">
        <f t="shared" si="54"/>
        <v>28.270000000000003</v>
      </c>
      <c r="P251" s="5">
        <v>2.21</v>
      </c>
      <c r="Q251" s="8">
        <v>6.84</v>
      </c>
      <c r="R251" s="7">
        <v>9.05</v>
      </c>
      <c r="S251" s="5">
        <v>0</v>
      </c>
      <c r="T251" s="8">
        <v>11.49</v>
      </c>
      <c r="U251" s="42">
        <f t="shared" si="47"/>
        <v>11.49</v>
      </c>
      <c r="V251" s="5">
        <v>0</v>
      </c>
      <c r="W251" s="8">
        <v>11.49</v>
      </c>
      <c r="X251" s="42">
        <f t="shared" si="48"/>
        <v>11.49</v>
      </c>
      <c r="Y251" s="5">
        <v>0</v>
      </c>
      <c r="Z251" s="8">
        <v>11.49</v>
      </c>
      <c r="AA251" s="7">
        <f t="shared" si="49"/>
        <v>11.49</v>
      </c>
      <c r="AB251" s="5">
        <v>0</v>
      </c>
      <c r="AC251" s="8">
        <v>10.5</v>
      </c>
      <c r="AD251" s="7">
        <f t="shared" si="50"/>
        <v>10.5</v>
      </c>
      <c r="AE251" s="5">
        <v>14.69</v>
      </c>
      <c r="AF251" s="8">
        <v>7.61</v>
      </c>
      <c r="AG251" s="7">
        <f t="shared" si="51"/>
        <v>22.3</v>
      </c>
      <c r="AH251" s="5">
        <v>23.26</v>
      </c>
      <c r="AI251" s="8">
        <v>7.29</v>
      </c>
      <c r="AJ251" s="7">
        <f t="shared" si="52"/>
        <v>30.55</v>
      </c>
      <c r="AK251" s="5">
        <v>37.98</v>
      </c>
      <c r="AL251" s="8">
        <v>7.87</v>
      </c>
      <c r="AM251" s="42">
        <f t="shared" si="53"/>
        <v>45.849999999999994</v>
      </c>
      <c r="AN251" s="27">
        <f t="shared" si="56"/>
        <v>199.79999999999998</v>
      </c>
      <c r="AO251" s="28">
        <f t="shared" si="43"/>
        <v>111.33000000000001</v>
      </c>
      <c r="AP251" s="26">
        <f t="shared" si="44"/>
        <v>311.13</v>
      </c>
    </row>
    <row r="252" spans="1:42" ht="38.25" customHeight="1">
      <c r="A252" s="2">
        <f t="shared" si="55"/>
        <v>244</v>
      </c>
      <c r="B252" s="33" t="s">
        <v>236</v>
      </c>
      <c r="C252" s="3"/>
      <c r="D252" s="13">
        <v>0</v>
      </c>
      <c r="E252" s="13">
        <v>0</v>
      </c>
      <c r="F252" s="7">
        <f t="shared" si="45"/>
        <v>0</v>
      </c>
      <c r="G252" s="13">
        <v>0</v>
      </c>
      <c r="H252" s="13">
        <v>0</v>
      </c>
      <c r="I252" s="7">
        <v>0</v>
      </c>
      <c r="J252" s="13">
        <v>0</v>
      </c>
      <c r="K252" s="13">
        <v>0</v>
      </c>
      <c r="L252" s="7">
        <f t="shared" si="46"/>
        <v>0</v>
      </c>
      <c r="M252" s="13">
        <v>0</v>
      </c>
      <c r="N252" s="13">
        <v>0</v>
      </c>
      <c r="O252" s="7">
        <f t="shared" si="54"/>
        <v>0</v>
      </c>
      <c r="P252" s="13">
        <v>0</v>
      </c>
      <c r="Q252" s="13">
        <v>0</v>
      </c>
      <c r="R252" s="7">
        <v>0</v>
      </c>
      <c r="S252" s="10">
        <v>0</v>
      </c>
      <c r="T252" s="13">
        <v>0</v>
      </c>
      <c r="U252" s="42">
        <f t="shared" si="47"/>
        <v>0</v>
      </c>
      <c r="V252" s="10">
        <v>0</v>
      </c>
      <c r="W252" s="20">
        <v>0</v>
      </c>
      <c r="X252" s="42">
        <f t="shared" si="48"/>
        <v>0</v>
      </c>
      <c r="Y252" s="13">
        <v>0</v>
      </c>
      <c r="Z252" s="13">
        <v>0</v>
      </c>
      <c r="AA252" s="7">
        <f t="shared" si="49"/>
        <v>0</v>
      </c>
      <c r="AB252" s="13">
        <v>0</v>
      </c>
      <c r="AC252" s="13">
        <v>0</v>
      </c>
      <c r="AD252" s="7">
        <f t="shared" si="50"/>
        <v>0</v>
      </c>
      <c r="AE252" s="13">
        <v>0</v>
      </c>
      <c r="AF252" s="13">
        <v>0</v>
      </c>
      <c r="AG252" s="7">
        <f t="shared" si="51"/>
        <v>0</v>
      </c>
      <c r="AH252" s="13">
        <v>0</v>
      </c>
      <c r="AI252" s="13">
        <v>0</v>
      </c>
      <c r="AJ252" s="7">
        <f t="shared" si="52"/>
        <v>0</v>
      </c>
      <c r="AK252" s="13"/>
      <c r="AL252" s="13"/>
      <c r="AM252" s="42">
        <f t="shared" si="53"/>
        <v>0</v>
      </c>
      <c r="AN252" s="27">
        <f t="shared" si="56"/>
        <v>0</v>
      </c>
      <c r="AO252" s="28">
        <f t="shared" si="43"/>
        <v>0</v>
      </c>
      <c r="AP252" s="26">
        <f t="shared" si="44"/>
        <v>0</v>
      </c>
    </row>
    <row r="253" spans="1:42" ht="38.25">
      <c r="A253" s="2">
        <f t="shared" si="55"/>
        <v>245</v>
      </c>
      <c r="B253" s="33" t="s">
        <v>148</v>
      </c>
      <c r="C253" s="3"/>
      <c r="D253" s="5">
        <v>32.36</v>
      </c>
      <c r="E253" s="8">
        <v>0</v>
      </c>
      <c r="F253" s="7">
        <f t="shared" si="45"/>
        <v>32.36</v>
      </c>
      <c r="G253" s="5">
        <v>37.75</v>
      </c>
      <c r="H253" s="8">
        <v>0</v>
      </c>
      <c r="I253" s="7">
        <v>37.75</v>
      </c>
      <c r="J253" s="5">
        <v>-28.65</v>
      </c>
      <c r="K253" s="8">
        <v>0</v>
      </c>
      <c r="L253" s="7">
        <f t="shared" si="46"/>
        <v>-28.65</v>
      </c>
      <c r="M253" s="5">
        <v>13.82</v>
      </c>
      <c r="N253" s="8">
        <v>0</v>
      </c>
      <c r="O253" s="7">
        <f t="shared" si="54"/>
        <v>13.82</v>
      </c>
      <c r="P253" s="5">
        <v>13.82</v>
      </c>
      <c r="Q253" s="8">
        <v>0</v>
      </c>
      <c r="R253" s="7">
        <v>13.82</v>
      </c>
      <c r="S253" s="5">
        <v>13.82</v>
      </c>
      <c r="T253" s="8">
        <v>0</v>
      </c>
      <c r="U253" s="42">
        <f t="shared" si="47"/>
        <v>13.82</v>
      </c>
      <c r="V253" s="5">
        <v>13.82</v>
      </c>
      <c r="W253" s="8">
        <v>0</v>
      </c>
      <c r="X253" s="42">
        <f t="shared" si="48"/>
        <v>13.82</v>
      </c>
      <c r="Y253" s="5">
        <v>13.82</v>
      </c>
      <c r="Z253" s="8">
        <v>0</v>
      </c>
      <c r="AA253" s="7">
        <f t="shared" si="49"/>
        <v>13.82</v>
      </c>
      <c r="AB253" s="5">
        <v>0</v>
      </c>
      <c r="AC253" s="8">
        <v>0</v>
      </c>
      <c r="AD253" s="7">
        <f t="shared" si="50"/>
        <v>0</v>
      </c>
      <c r="AE253" s="5">
        <v>19.51</v>
      </c>
      <c r="AF253" s="8">
        <v>0</v>
      </c>
      <c r="AG253" s="7">
        <f t="shared" si="51"/>
        <v>19.51</v>
      </c>
      <c r="AH253" s="5">
        <v>20.16</v>
      </c>
      <c r="AI253" s="8">
        <v>0</v>
      </c>
      <c r="AJ253" s="7">
        <f t="shared" si="52"/>
        <v>20.16</v>
      </c>
      <c r="AK253" s="5">
        <v>20.16</v>
      </c>
      <c r="AL253" s="8">
        <v>0</v>
      </c>
      <c r="AM253" s="42">
        <f t="shared" si="53"/>
        <v>20.16</v>
      </c>
      <c r="AN253" s="27">
        <f t="shared" si="56"/>
        <v>170.38999999999996</v>
      </c>
      <c r="AO253" s="28">
        <f t="shared" si="43"/>
        <v>0</v>
      </c>
      <c r="AP253" s="26">
        <f t="shared" si="44"/>
        <v>170.38999999999996</v>
      </c>
    </row>
    <row r="254" spans="1:42" ht="38.25">
      <c r="A254" s="2">
        <f t="shared" si="55"/>
        <v>246</v>
      </c>
      <c r="B254" s="33" t="s">
        <v>149</v>
      </c>
      <c r="C254" s="3"/>
      <c r="D254" s="5">
        <v>31.95</v>
      </c>
      <c r="E254" s="8">
        <v>0</v>
      </c>
      <c r="F254" s="7">
        <f t="shared" si="45"/>
        <v>31.95</v>
      </c>
      <c r="G254" s="5">
        <v>37.28</v>
      </c>
      <c r="H254" s="8">
        <v>0</v>
      </c>
      <c r="I254" s="7">
        <v>37.28</v>
      </c>
      <c r="J254" s="5">
        <v>-26.84</v>
      </c>
      <c r="K254" s="8">
        <v>0</v>
      </c>
      <c r="L254" s="7">
        <f t="shared" si="46"/>
        <v>-26.84</v>
      </c>
      <c r="M254" s="5">
        <v>14.13</v>
      </c>
      <c r="N254" s="8">
        <v>0</v>
      </c>
      <c r="O254" s="7">
        <f t="shared" si="54"/>
        <v>14.13</v>
      </c>
      <c r="P254" s="5">
        <v>14.13</v>
      </c>
      <c r="Q254" s="8">
        <v>0</v>
      </c>
      <c r="R254" s="7">
        <v>14.13</v>
      </c>
      <c r="S254" s="5">
        <v>14.13</v>
      </c>
      <c r="T254" s="8">
        <v>0</v>
      </c>
      <c r="U254" s="42">
        <f t="shared" si="47"/>
        <v>14.13</v>
      </c>
      <c r="V254" s="5">
        <v>14.13</v>
      </c>
      <c r="W254" s="8">
        <v>0</v>
      </c>
      <c r="X254" s="42">
        <f t="shared" si="48"/>
        <v>14.13</v>
      </c>
      <c r="Y254" s="5">
        <v>14.13</v>
      </c>
      <c r="Z254" s="8">
        <v>0</v>
      </c>
      <c r="AA254" s="7">
        <f t="shared" si="49"/>
        <v>14.13</v>
      </c>
      <c r="AB254" s="5">
        <v>0</v>
      </c>
      <c r="AC254" s="8">
        <v>0</v>
      </c>
      <c r="AD254" s="7">
        <f t="shared" si="50"/>
        <v>0</v>
      </c>
      <c r="AE254" s="5">
        <v>19.91</v>
      </c>
      <c r="AF254" s="8">
        <v>0</v>
      </c>
      <c r="AG254" s="7">
        <f t="shared" si="51"/>
        <v>19.91</v>
      </c>
      <c r="AH254" s="5">
        <v>20.57</v>
      </c>
      <c r="AI254" s="8">
        <v>0</v>
      </c>
      <c r="AJ254" s="7">
        <f t="shared" si="52"/>
        <v>20.57</v>
      </c>
      <c r="AK254" s="5">
        <v>20.57</v>
      </c>
      <c r="AL254" s="8">
        <v>0</v>
      </c>
      <c r="AM254" s="42">
        <f t="shared" si="53"/>
        <v>20.57</v>
      </c>
      <c r="AN254" s="27">
        <f t="shared" si="56"/>
        <v>174.08999999999997</v>
      </c>
      <c r="AO254" s="28">
        <f t="shared" si="43"/>
        <v>0</v>
      </c>
      <c r="AP254" s="26">
        <f t="shared" si="44"/>
        <v>174.08999999999997</v>
      </c>
    </row>
    <row r="255" spans="1:42" ht="38.25" customHeight="1">
      <c r="A255" s="2">
        <f t="shared" si="55"/>
        <v>247</v>
      </c>
      <c r="B255" s="33" t="s">
        <v>22</v>
      </c>
      <c r="C255" s="3"/>
      <c r="D255" s="5">
        <v>84.94</v>
      </c>
      <c r="E255" s="8">
        <v>42.35</v>
      </c>
      <c r="F255" s="7">
        <f t="shared" si="45"/>
        <v>127.28999999999999</v>
      </c>
      <c r="G255" s="5">
        <v>99.12</v>
      </c>
      <c r="H255" s="8">
        <v>39.76</v>
      </c>
      <c r="I255" s="7">
        <v>138.88</v>
      </c>
      <c r="J255" s="5">
        <v>-33.97</v>
      </c>
      <c r="K255" s="8">
        <v>61.53</v>
      </c>
      <c r="L255" s="7">
        <f t="shared" si="46"/>
        <v>27.560000000000002</v>
      </c>
      <c r="M255" s="5">
        <v>50.03</v>
      </c>
      <c r="N255" s="8">
        <v>47.88</v>
      </c>
      <c r="O255" s="7">
        <f t="shared" si="54"/>
        <v>97.91</v>
      </c>
      <c r="P255" s="5">
        <v>50.03</v>
      </c>
      <c r="Q255" s="8">
        <v>47.88</v>
      </c>
      <c r="R255" s="7">
        <v>97.91</v>
      </c>
      <c r="S255" s="5">
        <v>50.03</v>
      </c>
      <c r="T255" s="8">
        <v>47.88</v>
      </c>
      <c r="U255" s="42">
        <f t="shared" si="47"/>
        <v>97.91</v>
      </c>
      <c r="V255" s="5">
        <v>50.03</v>
      </c>
      <c r="W255" s="8">
        <v>47.88</v>
      </c>
      <c r="X255" s="42">
        <f t="shared" si="48"/>
        <v>97.91</v>
      </c>
      <c r="Y255" s="5">
        <v>50.03</v>
      </c>
      <c r="Z255" s="8">
        <v>47.88</v>
      </c>
      <c r="AA255" s="7">
        <f t="shared" si="49"/>
        <v>97.91</v>
      </c>
      <c r="AB255" s="5">
        <v>0</v>
      </c>
      <c r="AC255" s="8">
        <v>44.8</v>
      </c>
      <c r="AD255" s="7">
        <f t="shared" si="50"/>
        <v>44.8</v>
      </c>
      <c r="AE255" s="5">
        <v>65.35</v>
      </c>
      <c r="AF255" s="8">
        <v>44.2</v>
      </c>
      <c r="AG255" s="7">
        <f t="shared" si="51"/>
        <v>109.55</v>
      </c>
      <c r="AH255" s="5">
        <v>67.54</v>
      </c>
      <c r="AI255" s="8">
        <v>40.01</v>
      </c>
      <c r="AJ255" s="7">
        <f t="shared" si="52"/>
        <v>107.55000000000001</v>
      </c>
      <c r="AK255" s="5">
        <v>67.54</v>
      </c>
      <c r="AL255" s="8">
        <v>40.01</v>
      </c>
      <c r="AM255" s="42">
        <f t="shared" si="53"/>
        <v>107.55000000000001</v>
      </c>
      <c r="AN255" s="27">
        <f t="shared" si="56"/>
        <v>600.67</v>
      </c>
      <c r="AO255" s="28">
        <f t="shared" si="43"/>
        <v>552.06</v>
      </c>
      <c r="AP255" s="26">
        <f t="shared" si="44"/>
        <v>1152.7299999999998</v>
      </c>
    </row>
    <row r="256" spans="1:42" ht="38.25" customHeight="1">
      <c r="A256" s="2">
        <f t="shared" si="55"/>
        <v>248</v>
      </c>
      <c r="B256" s="33" t="s">
        <v>82</v>
      </c>
      <c r="C256" s="3"/>
      <c r="D256" s="5">
        <v>14.98</v>
      </c>
      <c r="E256" s="8">
        <v>0</v>
      </c>
      <c r="F256" s="7">
        <f t="shared" si="45"/>
        <v>14.98</v>
      </c>
      <c r="G256" s="5">
        <v>14.71</v>
      </c>
      <c r="H256" s="8">
        <v>0</v>
      </c>
      <c r="I256" s="7">
        <v>14.71</v>
      </c>
      <c r="J256" s="5">
        <v>-10.7</v>
      </c>
      <c r="K256" s="8">
        <v>0</v>
      </c>
      <c r="L256" s="7">
        <f t="shared" si="46"/>
        <v>-10.7</v>
      </c>
      <c r="M256" s="5">
        <v>6.33</v>
      </c>
      <c r="N256" s="8">
        <v>0</v>
      </c>
      <c r="O256" s="7">
        <f t="shared" si="54"/>
        <v>6.33</v>
      </c>
      <c r="P256" s="5">
        <v>6.33</v>
      </c>
      <c r="Q256" s="8">
        <v>0</v>
      </c>
      <c r="R256" s="7">
        <v>6.33</v>
      </c>
      <c r="S256" s="5">
        <v>6.33</v>
      </c>
      <c r="T256" s="8">
        <v>0</v>
      </c>
      <c r="U256" s="42">
        <f t="shared" si="47"/>
        <v>6.33</v>
      </c>
      <c r="V256" s="5">
        <v>6.33</v>
      </c>
      <c r="W256" s="8">
        <v>0</v>
      </c>
      <c r="X256" s="42">
        <f t="shared" si="48"/>
        <v>6.33</v>
      </c>
      <c r="Y256" s="5">
        <v>6.33</v>
      </c>
      <c r="Z256" s="8">
        <v>0</v>
      </c>
      <c r="AA256" s="7">
        <f t="shared" si="49"/>
        <v>6.33</v>
      </c>
      <c r="AB256" s="5">
        <v>0</v>
      </c>
      <c r="AC256" s="8">
        <v>0</v>
      </c>
      <c r="AD256" s="7">
        <f t="shared" si="50"/>
        <v>0</v>
      </c>
      <c r="AE256" s="5">
        <v>8.65</v>
      </c>
      <c r="AF256" s="8">
        <v>0</v>
      </c>
      <c r="AG256" s="7">
        <f t="shared" si="51"/>
        <v>8.65</v>
      </c>
      <c r="AH256" s="5">
        <v>8.95</v>
      </c>
      <c r="AI256" s="8">
        <v>0</v>
      </c>
      <c r="AJ256" s="7">
        <f t="shared" si="52"/>
        <v>8.95</v>
      </c>
      <c r="AK256" s="5">
        <v>8.95</v>
      </c>
      <c r="AL256" s="8">
        <v>0</v>
      </c>
      <c r="AM256" s="42">
        <f t="shared" si="53"/>
        <v>8.95</v>
      </c>
      <c r="AN256" s="27">
        <f t="shared" si="56"/>
        <v>77.19</v>
      </c>
      <c r="AO256" s="28">
        <f t="shared" si="43"/>
        <v>0</v>
      </c>
      <c r="AP256" s="26">
        <f t="shared" si="44"/>
        <v>77.19</v>
      </c>
    </row>
    <row r="257" spans="1:42" ht="38.25" customHeight="1">
      <c r="A257" s="2">
        <f t="shared" si="55"/>
        <v>249</v>
      </c>
      <c r="B257" s="33" t="s">
        <v>83</v>
      </c>
      <c r="C257" s="3"/>
      <c r="D257" s="5">
        <v>15.32</v>
      </c>
      <c r="E257" s="8">
        <v>0</v>
      </c>
      <c r="F257" s="7">
        <f t="shared" si="45"/>
        <v>15.32</v>
      </c>
      <c r="G257" s="5">
        <v>15.03</v>
      </c>
      <c r="H257" s="8">
        <v>0</v>
      </c>
      <c r="I257" s="7">
        <v>15.03</v>
      </c>
      <c r="J257" s="5">
        <v>-11.36</v>
      </c>
      <c r="K257" s="8">
        <v>0</v>
      </c>
      <c r="L257" s="7">
        <f t="shared" si="46"/>
        <v>-11.36</v>
      </c>
      <c r="M257" s="5">
        <v>6.33</v>
      </c>
      <c r="N257" s="8">
        <v>0</v>
      </c>
      <c r="O257" s="7">
        <f t="shared" si="54"/>
        <v>6.33</v>
      </c>
      <c r="P257" s="5">
        <v>6.33</v>
      </c>
      <c r="Q257" s="8">
        <v>0</v>
      </c>
      <c r="R257" s="7">
        <v>6.33</v>
      </c>
      <c r="S257" s="5">
        <v>6.33</v>
      </c>
      <c r="T257" s="8">
        <v>0</v>
      </c>
      <c r="U257" s="42">
        <f t="shared" si="47"/>
        <v>6.33</v>
      </c>
      <c r="V257" s="5">
        <v>6.33</v>
      </c>
      <c r="W257" s="8">
        <v>0</v>
      </c>
      <c r="X257" s="42">
        <f t="shared" si="48"/>
        <v>6.33</v>
      </c>
      <c r="Y257" s="5">
        <v>6.33</v>
      </c>
      <c r="Z257" s="8">
        <v>0</v>
      </c>
      <c r="AA257" s="7">
        <f t="shared" si="49"/>
        <v>6.33</v>
      </c>
      <c r="AB257" s="5">
        <v>0</v>
      </c>
      <c r="AC257" s="8">
        <v>0</v>
      </c>
      <c r="AD257" s="7">
        <f t="shared" si="50"/>
        <v>0</v>
      </c>
      <c r="AE257" s="5">
        <v>8.6</v>
      </c>
      <c r="AF257" s="8">
        <v>0</v>
      </c>
      <c r="AG257" s="7">
        <f t="shared" si="51"/>
        <v>8.6</v>
      </c>
      <c r="AH257" s="5">
        <v>8.89</v>
      </c>
      <c r="AI257" s="8">
        <v>0</v>
      </c>
      <c r="AJ257" s="7">
        <f t="shared" si="52"/>
        <v>8.89</v>
      </c>
      <c r="AK257" s="5">
        <v>8.89</v>
      </c>
      <c r="AL257" s="8">
        <v>0</v>
      </c>
      <c r="AM257" s="42">
        <f t="shared" si="53"/>
        <v>8.89</v>
      </c>
      <c r="AN257" s="27">
        <f t="shared" si="56"/>
        <v>77.02</v>
      </c>
      <c r="AO257" s="28">
        <f t="shared" si="43"/>
        <v>0</v>
      </c>
      <c r="AP257" s="26">
        <f t="shared" si="44"/>
        <v>77.02</v>
      </c>
    </row>
    <row r="258" spans="1:42" ht="38.25" customHeight="1">
      <c r="A258" s="2">
        <f t="shared" si="55"/>
        <v>250</v>
      </c>
      <c r="B258" s="33" t="s">
        <v>84</v>
      </c>
      <c r="C258" s="3"/>
      <c r="D258" s="5">
        <v>15.38</v>
      </c>
      <c r="E258" s="8">
        <v>0</v>
      </c>
      <c r="F258" s="7">
        <f t="shared" si="45"/>
        <v>15.38</v>
      </c>
      <c r="G258" s="5">
        <v>15.09</v>
      </c>
      <c r="H258" s="8">
        <v>0</v>
      </c>
      <c r="I258" s="7">
        <v>15.09</v>
      </c>
      <c r="J258" s="5">
        <v>-11.48</v>
      </c>
      <c r="K258" s="8">
        <v>0</v>
      </c>
      <c r="L258" s="7">
        <f t="shared" si="46"/>
        <v>-11.48</v>
      </c>
      <c r="M258" s="5">
        <v>6.33</v>
      </c>
      <c r="N258" s="8">
        <v>0</v>
      </c>
      <c r="O258" s="7">
        <f t="shared" si="54"/>
        <v>6.33</v>
      </c>
      <c r="P258" s="5">
        <v>6.33</v>
      </c>
      <c r="Q258" s="8">
        <v>0</v>
      </c>
      <c r="R258" s="7">
        <v>6.33</v>
      </c>
      <c r="S258" s="5">
        <v>6.33</v>
      </c>
      <c r="T258" s="8">
        <v>0</v>
      </c>
      <c r="U258" s="42">
        <f t="shared" si="47"/>
        <v>6.33</v>
      </c>
      <c r="V258" s="5">
        <v>6.33</v>
      </c>
      <c r="W258" s="8">
        <v>0</v>
      </c>
      <c r="X258" s="42">
        <f t="shared" si="48"/>
        <v>6.33</v>
      </c>
      <c r="Y258" s="5">
        <v>6.33</v>
      </c>
      <c r="Z258" s="8">
        <v>0</v>
      </c>
      <c r="AA258" s="7">
        <f t="shared" si="49"/>
        <v>6.33</v>
      </c>
      <c r="AB258" s="5">
        <v>0</v>
      </c>
      <c r="AC258" s="8">
        <v>0</v>
      </c>
      <c r="AD258" s="7">
        <f t="shared" si="50"/>
        <v>0</v>
      </c>
      <c r="AE258" s="5">
        <v>8.59</v>
      </c>
      <c r="AF258" s="8">
        <v>0</v>
      </c>
      <c r="AG258" s="7">
        <f t="shared" si="51"/>
        <v>8.59</v>
      </c>
      <c r="AH258" s="5">
        <v>8.88</v>
      </c>
      <c r="AI258" s="8">
        <v>0</v>
      </c>
      <c r="AJ258" s="7">
        <f t="shared" si="52"/>
        <v>8.88</v>
      </c>
      <c r="AK258" s="5">
        <v>8.88</v>
      </c>
      <c r="AL258" s="8">
        <v>0</v>
      </c>
      <c r="AM258" s="42">
        <f t="shared" si="53"/>
        <v>8.88</v>
      </c>
      <c r="AN258" s="27">
        <f t="shared" si="56"/>
        <v>76.98999999999998</v>
      </c>
      <c r="AO258" s="28">
        <f t="shared" si="43"/>
        <v>0</v>
      </c>
      <c r="AP258" s="26">
        <f t="shared" si="44"/>
        <v>76.98999999999998</v>
      </c>
    </row>
    <row r="259" spans="1:42" ht="38.25" customHeight="1">
      <c r="A259" s="2">
        <f t="shared" si="55"/>
        <v>251</v>
      </c>
      <c r="B259" s="33" t="s">
        <v>85</v>
      </c>
      <c r="C259" s="3"/>
      <c r="D259" s="5">
        <v>14.98</v>
      </c>
      <c r="E259" s="8">
        <v>0</v>
      </c>
      <c r="F259" s="7">
        <f t="shared" si="45"/>
        <v>14.98</v>
      </c>
      <c r="G259" s="5">
        <v>14.71</v>
      </c>
      <c r="H259" s="8">
        <v>0</v>
      </c>
      <c r="I259" s="7">
        <v>14.71</v>
      </c>
      <c r="J259" s="5">
        <v>-10.73</v>
      </c>
      <c r="K259" s="8">
        <v>0</v>
      </c>
      <c r="L259" s="7">
        <f t="shared" si="46"/>
        <v>-10.73</v>
      </c>
      <c r="M259" s="5">
        <v>6.32</v>
      </c>
      <c r="N259" s="8">
        <v>0</v>
      </c>
      <c r="O259" s="7">
        <f t="shared" si="54"/>
        <v>6.32</v>
      </c>
      <c r="P259" s="5">
        <v>6.32</v>
      </c>
      <c r="Q259" s="8">
        <v>0</v>
      </c>
      <c r="R259" s="7">
        <v>6.32</v>
      </c>
      <c r="S259" s="5">
        <v>6.32</v>
      </c>
      <c r="T259" s="8">
        <v>0</v>
      </c>
      <c r="U259" s="42">
        <f t="shared" si="47"/>
        <v>6.32</v>
      </c>
      <c r="V259" s="5">
        <v>6.32</v>
      </c>
      <c r="W259" s="8">
        <v>0</v>
      </c>
      <c r="X259" s="42">
        <f t="shared" si="48"/>
        <v>6.32</v>
      </c>
      <c r="Y259" s="5">
        <v>6.32</v>
      </c>
      <c r="Z259" s="8">
        <v>0</v>
      </c>
      <c r="AA259" s="7">
        <f t="shared" si="49"/>
        <v>6.32</v>
      </c>
      <c r="AB259" s="5">
        <v>0</v>
      </c>
      <c r="AC259" s="8">
        <v>0</v>
      </c>
      <c r="AD259" s="7">
        <f t="shared" si="50"/>
        <v>0</v>
      </c>
      <c r="AE259" s="5">
        <v>8.54</v>
      </c>
      <c r="AF259" s="8">
        <v>0</v>
      </c>
      <c r="AG259" s="7">
        <f t="shared" si="51"/>
        <v>8.54</v>
      </c>
      <c r="AH259" s="5">
        <v>8.82</v>
      </c>
      <c r="AI259" s="8">
        <v>0</v>
      </c>
      <c r="AJ259" s="7">
        <f t="shared" si="52"/>
        <v>8.82</v>
      </c>
      <c r="AK259" s="5">
        <v>8.82</v>
      </c>
      <c r="AL259" s="8">
        <v>0</v>
      </c>
      <c r="AM259" s="42">
        <f t="shared" si="53"/>
        <v>8.82</v>
      </c>
      <c r="AN259" s="27">
        <f t="shared" si="56"/>
        <v>76.74000000000001</v>
      </c>
      <c r="AO259" s="28">
        <f t="shared" si="43"/>
        <v>0</v>
      </c>
      <c r="AP259" s="26">
        <f t="shared" si="44"/>
        <v>76.74000000000001</v>
      </c>
    </row>
    <row r="260" spans="1:42" ht="38.25" customHeight="1">
      <c r="A260" s="2">
        <f t="shared" si="55"/>
        <v>252</v>
      </c>
      <c r="B260" s="33" t="s">
        <v>269</v>
      </c>
      <c r="C260" s="3"/>
      <c r="D260" s="5">
        <v>52.56</v>
      </c>
      <c r="E260" s="8">
        <v>14.53</v>
      </c>
      <c r="F260" s="7">
        <f t="shared" si="45"/>
        <v>67.09</v>
      </c>
      <c r="G260" s="5">
        <v>47.76</v>
      </c>
      <c r="H260" s="8">
        <v>13.83</v>
      </c>
      <c r="I260" s="7">
        <v>61.59</v>
      </c>
      <c r="J260" s="5">
        <v>-29.13</v>
      </c>
      <c r="K260" s="8">
        <v>48.8</v>
      </c>
      <c r="L260" s="7">
        <f t="shared" si="46"/>
        <v>19.669999999999998</v>
      </c>
      <c r="M260" s="5">
        <v>23.73</v>
      </c>
      <c r="N260" s="8">
        <v>25.72</v>
      </c>
      <c r="O260" s="7">
        <f t="shared" si="54"/>
        <v>49.45</v>
      </c>
      <c r="P260" s="5">
        <v>23.73</v>
      </c>
      <c r="Q260" s="8">
        <v>25.72</v>
      </c>
      <c r="R260" s="7">
        <v>49.45</v>
      </c>
      <c r="S260" s="5">
        <v>23.73</v>
      </c>
      <c r="T260" s="8">
        <v>25.72</v>
      </c>
      <c r="U260" s="42">
        <f t="shared" si="47"/>
        <v>49.45</v>
      </c>
      <c r="V260" s="5">
        <v>23.73</v>
      </c>
      <c r="W260" s="8">
        <v>25.72</v>
      </c>
      <c r="X260" s="42">
        <f t="shared" si="48"/>
        <v>49.45</v>
      </c>
      <c r="Y260" s="5">
        <v>23.73</v>
      </c>
      <c r="Z260" s="8">
        <v>25.72</v>
      </c>
      <c r="AA260" s="7">
        <f t="shared" si="49"/>
        <v>49.45</v>
      </c>
      <c r="AB260" s="5">
        <v>0</v>
      </c>
      <c r="AC260" s="8">
        <v>23.64</v>
      </c>
      <c r="AD260" s="7">
        <f t="shared" si="50"/>
        <v>23.64</v>
      </c>
      <c r="AE260" s="5">
        <v>34.68</v>
      </c>
      <c r="AF260" s="8">
        <v>23.65</v>
      </c>
      <c r="AG260" s="7">
        <f t="shared" si="51"/>
        <v>58.33</v>
      </c>
      <c r="AH260" s="5">
        <v>35.83</v>
      </c>
      <c r="AI260" s="8">
        <v>21.49</v>
      </c>
      <c r="AJ260" s="7">
        <f t="shared" si="52"/>
        <v>57.31999999999999</v>
      </c>
      <c r="AK260" s="5">
        <v>35.83</v>
      </c>
      <c r="AL260" s="8">
        <v>21.49</v>
      </c>
      <c r="AM260" s="42">
        <f t="shared" si="53"/>
        <v>57.31999999999999</v>
      </c>
      <c r="AN260" s="27">
        <f t="shared" si="56"/>
        <v>296.17999999999995</v>
      </c>
      <c r="AO260" s="28">
        <f t="shared" si="43"/>
        <v>296.03</v>
      </c>
      <c r="AP260" s="26">
        <f t="shared" si="44"/>
        <v>592.2099999999998</v>
      </c>
    </row>
    <row r="261" spans="1:42" ht="38.25" customHeight="1">
      <c r="A261" s="2">
        <f t="shared" si="55"/>
        <v>253</v>
      </c>
      <c r="B261" s="33" t="s">
        <v>270</v>
      </c>
      <c r="C261" s="3"/>
      <c r="D261" s="5">
        <v>52.56</v>
      </c>
      <c r="E261" s="8">
        <v>14.79</v>
      </c>
      <c r="F261" s="7">
        <f t="shared" si="45"/>
        <v>67.35</v>
      </c>
      <c r="G261" s="5">
        <v>47.76</v>
      </c>
      <c r="H261" s="8">
        <v>14.09</v>
      </c>
      <c r="I261" s="7">
        <v>61.85</v>
      </c>
      <c r="J261" s="5">
        <v>-24.51</v>
      </c>
      <c r="K261" s="8">
        <v>44.98</v>
      </c>
      <c r="L261" s="7">
        <f t="shared" si="46"/>
        <v>20.469999999999995</v>
      </c>
      <c r="M261" s="5">
        <v>25.27</v>
      </c>
      <c r="N261" s="8">
        <v>24.62</v>
      </c>
      <c r="O261" s="7">
        <f t="shared" si="54"/>
        <v>49.89</v>
      </c>
      <c r="P261" s="5">
        <v>25.27</v>
      </c>
      <c r="Q261" s="8">
        <v>24.62</v>
      </c>
      <c r="R261" s="7">
        <v>49.89</v>
      </c>
      <c r="S261" s="5">
        <v>25.27</v>
      </c>
      <c r="T261" s="8">
        <v>24.62</v>
      </c>
      <c r="U261" s="42">
        <f t="shared" si="47"/>
        <v>49.89</v>
      </c>
      <c r="V261" s="5">
        <v>25.27</v>
      </c>
      <c r="W261" s="8">
        <v>24.62</v>
      </c>
      <c r="X261" s="42">
        <f t="shared" si="48"/>
        <v>49.89</v>
      </c>
      <c r="Y261" s="5">
        <v>25.27</v>
      </c>
      <c r="Z261" s="8">
        <v>24.62</v>
      </c>
      <c r="AA261" s="7">
        <f t="shared" si="49"/>
        <v>49.89</v>
      </c>
      <c r="AB261" s="5">
        <v>0</v>
      </c>
      <c r="AC261" s="8">
        <v>22.87</v>
      </c>
      <c r="AD261" s="7">
        <f t="shared" si="50"/>
        <v>22.87</v>
      </c>
      <c r="AE261" s="5">
        <v>36.93</v>
      </c>
      <c r="AF261" s="8">
        <v>22.87</v>
      </c>
      <c r="AG261" s="7">
        <f t="shared" si="51"/>
        <v>59.8</v>
      </c>
      <c r="AH261" s="5">
        <v>38.17</v>
      </c>
      <c r="AI261" s="8">
        <v>20.57</v>
      </c>
      <c r="AJ261" s="7">
        <f t="shared" si="52"/>
        <v>58.74</v>
      </c>
      <c r="AK261" s="5">
        <v>38.17</v>
      </c>
      <c r="AL261" s="8">
        <v>20.57</v>
      </c>
      <c r="AM261" s="42">
        <f t="shared" si="53"/>
        <v>58.74</v>
      </c>
      <c r="AN261" s="27">
        <f t="shared" si="56"/>
        <v>315.43</v>
      </c>
      <c r="AO261" s="28">
        <f t="shared" si="43"/>
        <v>283.84000000000003</v>
      </c>
      <c r="AP261" s="26">
        <f t="shared" si="44"/>
        <v>599.27</v>
      </c>
    </row>
    <row r="262" spans="1:42" ht="38.25" customHeight="1">
      <c r="A262" s="2">
        <f t="shared" si="55"/>
        <v>254</v>
      </c>
      <c r="B262" s="33" t="s">
        <v>266</v>
      </c>
      <c r="C262" s="3"/>
      <c r="D262" s="5">
        <v>52.56</v>
      </c>
      <c r="E262" s="8">
        <v>14.93</v>
      </c>
      <c r="F262" s="7">
        <f t="shared" si="45"/>
        <v>67.49000000000001</v>
      </c>
      <c r="G262" s="5">
        <v>47.76</v>
      </c>
      <c r="H262" s="8">
        <v>14.21</v>
      </c>
      <c r="I262" s="7">
        <v>61.97</v>
      </c>
      <c r="J262" s="5">
        <v>-24.39</v>
      </c>
      <c r="K262" s="8">
        <v>38.99</v>
      </c>
      <c r="L262" s="7">
        <f t="shared" si="46"/>
        <v>14.600000000000001</v>
      </c>
      <c r="M262" s="5">
        <v>25.31</v>
      </c>
      <c r="N262" s="8">
        <v>22.71</v>
      </c>
      <c r="O262" s="7">
        <f t="shared" si="54"/>
        <v>48.019999999999996</v>
      </c>
      <c r="P262" s="5">
        <v>25.31</v>
      </c>
      <c r="Q262" s="8">
        <v>22.71</v>
      </c>
      <c r="R262" s="7">
        <v>48.02</v>
      </c>
      <c r="S262" s="5">
        <v>25.31</v>
      </c>
      <c r="T262" s="8">
        <v>22.71</v>
      </c>
      <c r="U262" s="42">
        <f t="shared" si="47"/>
        <v>48.019999999999996</v>
      </c>
      <c r="V262" s="5">
        <v>25.31</v>
      </c>
      <c r="W262" s="8">
        <v>22.71</v>
      </c>
      <c r="X262" s="42">
        <f t="shared" si="48"/>
        <v>48.019999999999996</v>
      </c>
      <c r="Y262" s="5">
        <v>25.31</v>
      </c>
      <c r="Z262" s="8">
        <v>22.71</v>
      </c>
      <c r="AA262" s="7">
        <f t="shared" si="49"/>
        <v>48.019999999999996</v>
      </c>
      <c r="AB262" s="5">
        <v>0</v>
      </c>
      <c r="AC262" s="8">
        <v>21.41</v>
      </c>
      <c r="AD262" s="7">
        <f t="shared" si="50"/>
        <v>21.41</v>
      </c>
      <c r="AE262" s="5">
        <v>37.23</v>
      </c>
      <c r="AF262" s="8">
        <v>21.41</v>
      </c>
      <c r="AG262" s="7">
        <f t="shared" si="51"/>
        <v>58.64</v>
      </c>
      <c r="AH262" s="5">
        <v>38.48</v>
      </c>
      <c r="AI262" s="8">
        <v>18.97</v>
      </c>
      <c r="AJ262" s="7">
        <f t="shared" si="52"/>
        <v>57.449999999999996</v>
      </c>
      <c r="AK262" s="5">
        <v>38.48</v>
      </c>
      <c r="AL262" s="8">
        <v>18.97</v>
      </c>
      <c r="AM262" s="42">
        <f t="shared" si="53"/>
        <v>57.449999999999996</v>
      </c>
      <c r="AN262" s="27">
        <f t="shared" si="56"/>
        <v>316.67</v>
      </c>
      <c r="AO262" s="28">
        <f t="shared" si="43"/>
        <v>262.44000000000005</v>
      </c>
      <c r="AP262" s="26">
        <f t="shared" si="44"/>
        <v>579.11</v>
      </c>
    </row>
    <row r="263" spans="1:42" ht="38.25" customHeight="1">
      <c r="A263" s="2">
        <f t="shared" si="55"/>
        <v>255</v>
      </c>
      <c r="B263" s="33" t="s">
        <v>267</v>
      </c>
      <c r="C263" s="3"/>
      <c r="D263" s="5">
        <v>52.56</v>
      </c>
      <c r="E263" s="8">
        <v>14.79</v>
      </c>
      <c r="F263" s="7">
        <f t="shared" si="45"/>
        <v>67.35</v>
      </c>
      <c r="G263" s="5">
        <v>47.76</v>
      </c>
      <c r="H263" s="8">
        <v>14.09</v>
      </c>
      <c r="I263" s="7">
        <v>61.85</v>
      </c>
      <c r="J263" s="5">
        <v>-23.64</v>
      </c>
      <c r="K263" s="8">
        <v>44.17</v>
      </c>
      <c r="L263" s="7">
        <f t="shared" si="46"/>
        <v>20.53</v>
      </c>
      <c r="M263" s="5">
        <v>25.56</v>
      </c>
      <c r="N263" s="8">
        <v>24.35</v>
      </c>
      <c r="O263" s="7">
        <f t="shared" si="54"/>
        <v>49.91</v>
      </c>
      <c r="P263" s="5">
        <v>25.56</v>
      </c>
      <c r="Q263" s="8">
        <v>24.35</v>
      </c>
      <c r="R263" s="7">
        <v>49.91</v>
      </c>
      <c r="S263" s="5">
        <v>25.56</v>
      </c>
      <c r="T263" s="8">
        <v>24.35</v>
      </c>
      <c r="U263" s="42">
        <f t="shared" si="47"/>
        <v>49.91</v>
      </c>
      <c r="V263" s="5">
        <v>25.56</v>
      </c>
      <c r="W263" s="8">
        <v>24.35</v>
      </c>
      <c r="X263" s="42">
        <f t="shared" si="48"/>
        <v>49.91</v>
      </c>
      <c r="Y263" s="5">
        <v>25.56</v>
      </c>
      <c r="Z263" s="8">
        <v>24.35</v>
      </c>
      <c r="AA263" s="7">
        <f t="shared" si="49"/>
        <v>49.91</v>
      </c>
      <c r="AB263" s="5">
        <v>0</v>
      </c>
      <c r="AC263" s="8">
        <v>22.66</v>
      </c>
      <c r="AD263" s="7">
        <f t="shared" si="50"/>
        <v>22.66</v>
      </c>
      <c r="AE263" s="5">
        <v>37.33</v>
      </c>
      <c r="AF263" s="8">
        <v>22.66</v>
      </c>
      <c r="AG263" s="7">
        <f t="shared" si="51"/>
        <v>59.989999999999995</v>
      </c>
      <c r="AH263" s="5">
        <v>38.58</v>
      </c>
      <c r="AI263" s="8">
        <v>20.35</v>
      </c>
      <c r="AJ263" s="7">
        <f t="shared" si="52"/>
        <v>58.93</v>
      </c>
      <c r="AK263" s="5">
        <v>38.58</v>
      </c>
      <c r="AL263" s="8">
        <v>20.35</v>
      </c>
      <c r="AM263" s="42">
        <f t="shared" si="53"/>
        <v>58.93</v>
      </c>
      <c r="AN263" s="27">
        <f t="shared" si="56"/>
        <v>318.96999999999997</v>
      </c>
      <c r="AO263" s="28">
        <f t="shared" si="43"/>
        <v>280.82</v>
      </c>
      <c r="AP263" s="26">
        <f t="shared" si="44"/>
        <v>599.79</v>
      </c>
    </row>
    <row r="264" spans="1:42" ht="38.25" customHeight="1">
      <c r="A264" s="2">
        <f t="shared" si="55"/>
        <v>256</v>
      </c>
      <c r="B264" s="33" t="s">
        <v>268</v>
      </c>
      <c r="C264" s="3"/>
      <c r="D264" s="5">
        <v>52.56</v>
      </c>
      <c r="E264" s="8">
        <v>14.79</v>
      </c>
      <c r="F264" s="7">
        <f t="shared" si="45"/>
        <v>67.35</v>
      </c>
      <c r="G264" s="5">
        <v>47.76</v>
      </c>
      <c r="H264" s="8">
        <v>14.09</v>
      </c>
      <c r="I264" s="7">
        <v>61.85</v>
      </c>
      <c r="J264" s="5">
        <v>-24.93</v>
      </c>
      <c r="K264" s="8">
        <v>43.36</v>
      </c>
      <c r="L264" s="7">
        <f t="shared" si="46"/>
        <v>18.43</v>
      </c>
      <c r="M264" s="5">
        <v>25.13</v>
      </c>
      <c r="N264" s="8">
        <v>24.08</v>
      </c>
      <c r="O264" s="7">
        <f t="shared" si="54"/>
        <v>49.209999999999994</v>
      </c>
      <c r="P264" s="5">
        <v>25.13</v>
      </c>
      <c r="Q264" s="8">
        <v>24.08</v>
      </c>
      <c r="R264" s="7">
        <v>49.21</v>
      </c>
      <c r="S264" s="5">
        <v>25.13</v>
      </c>
      <c r="T264" s="8">
        <v>24.08</v>
      </c>
      <c r="U264" s="42">
        <f t="shared" si="47"/>
        <v>49.209999999999994</v>
      </c>
      <c r="V264" s="5">
        <v>25.13</v>
      </c>
      <c r="W264" s="8">
        <v>24.08</v>
      </c>
      <c r="X264" s="42">
        <f t="shared" si="48"/>
        <v>49.209999999999994</v>
      </c>
      <c r="Y264" s="5">
        <v>25.13</v>
      </c>
      <c r="Z264" s="8">
        <v>24.08</v>
      </c>
      <c r="AA264" s="7">
        <f t="shared" si="49"/>
        <v>49.209999999999994</v>
      </c>
      <c r="AB264" s="5">
        <v>0</v>
      </c>
      <c r="AC264" s="8">
        <v>22.45</v>
      </c>
      <c r="AD264" s="7">
        <f t="shared" si="50"/>
        <v>22.45</v>
      </c>
      <c r="AE264" s="5">
        <v>36.82</v>
      </c>
      <c r="AF264" s="8">
        <v>22.46</v>
      </c>
      <c r="AG264" s="7">
        <f t="shared" si="51"/>
        <v>59.28</v>
      </c>
      <c r="AH264" s="5">
        <v>38.05</v>
      </c>
      <c r="AI264" s="8">
        <v>20.12</v>
      </c>
      <c r="AJ264" s="7">
        <f t="shared" si="52"/>
        <v>58.17</v>
      </c>
      <c r="AK264" s="5">
        <v>38.05</v>
      </c>
      <c r="AL264" s="8">
        <v>20.12</v>
      </c>
      <c r="AM264" s="42">
        <f t="shared" si="53"/>
        <v>58.17</v>
      </c>
      <c r="AN264" s="27">
        <f t="shared" si="56"/>
        <v>313.96</v>
      </c>
      <c r="AO264" s="28">
        <f aca="true" t="shared" si="57" ref="AO264:AO279">E264+H264+K264+N264+Q264+T264+W264+Z264+AC264+AF264+AI264+AL264</f>
        <v>277.78999999999996</v>
      </c>
      <c r="AP264" s="26">
        <f aca="true" t="shared" si="58" ref="AP264:AP279">F264+I264+L264+O264+R264+U264+X264+AA264+AD264+AG264+AJ264+AM264</f>
        <v>591.7499999999999</v>
      </c>
    </row>
    <row r="265" spans="1:42" ht="38.25" customHeight="1">
      <c r="A265" s="2">
        <f t="shared" si="55"/>
        <v>257</v>
      </c>
      <c r="B265" s="33" t="s">
        <v>271</v>
      </c>
      <c r="C265" s="3"/>
      <c r="D265" s="5">
        <v>25.15</v>
      </c>
      <c r="E265" s="8">
        <v>6</v>
      </c>
      <c r="F265" s="7">
        <f aca="true" t="shared" si="59" ref="F265:F279">D265+E265</f>
        <v>31.15</v>
      </c>
      <c r="G265" s="5">
        <v>22.84</v>
      </c>
      <c r="H265" s="8">
        <v>5.71</v>
      </c>
      <c r="I265" s="7">
        <v>28.55</v>
      </c>
      <c r="J265" s="5">
        <v>-17.3</v>
      </c>
      <c r="K265" s="8">
        <v>25.22</v>
      </c>
      <c r="L265" s="7">
        <f aca="true" t="shared" si="60" ref="L265:L279">J265+K265</f>
        <v>7.919999999999998</v>
      </c>
      <c r="M265" s="5">
        <v>10.23</v>
      </c>
      <c r="N265" s="8">
        <v>12.31</v>
      </c>
      <c r="O265" s="7">
        <f t="shared" si="54"/>
        <v>22.54</v>
      </c>
      <c r="P265" s="5">
        <v>10.23</v>
      </c>
      <c r="Q265" s="8">
        <v>12.31</v>
      </c>
      <c r="R265" s="7">
        <v>22.54</v>
      </c>
      <c r="S265" s="5">
        <v>10.23</v>
      </c>
      <c r="T265" s="8">
        <v>12.31</v>
      </c>
      <c r="U265" s="42">
        <f aca="true" t="shared" si="61" ref="U265:U279">S265+T265</f>
        <v>22.54</v>
      </c>
      <c r="V265" s="5">
        <v>10.23</v>
      </c>
      <c r="W265" s="8">
        <v>12.31</v>
      </c>
      <c r="X265" s="42">
        <f aca="true" t="shared" si="62" ref="X265:X279">V265+W265</f>
        <v>22.54</v>
      </c>
      <c r="Y265" s="5">
        <v>10.23</v>
      </c>
      <c r="Z265" s="8">
        <v>12.31</v>
      </c>
      <c r="AA265" s="7">
        <f aca="true" t="shared" si="63" ref="AA265:AA279">Y265+Z265</f>
        <v>22.54</v>
      </c>
      <c r="AB265" s="5">
        <v>0</v>
      </c>
      <c r="AC265" s="8">
        <v>10.94</v>
      </c>
      <c r="AD265" s="7">
        <f aca="true" t="shared" si="64" ref="AD265:AD279">AB265+AC265</f>
        <v>10.94</v>
      </c>
      <c r="AE265" s="5">
        <v>14.42</v>
      </c>
      <c r="AF265" s="8">
        <v>10.94</v>
      </c>
      <c r="AG265" s="7">
        <f aca="true" t="shared" si="65" ref="AG265:AG279">AE265+AF265</f>
        <v>25.36</v>
      </c>
      <c r="AH265" s="5">
        <v>14.9</v>
      </c>
      <c r="AI265" s="8">
        <v>10.29</v>
      </c>
      <c r="AJ265" s="7">
        <f aca="true" t="shared" si="66" ref="AJ265:AJ279">AH265+AI265</f>
        <v>25.189999999999998</v>
      </c>
      <c r="AK265" s="5">
        <v>14.9</v>
      </c>
      <c r="AL265" s="8">
        <v>10.29</v>
      </c>
      <c r="AM265" s="42">
        <f aca="true" t="shared" si="67" ref="AM265:AM279">AK265+AL265</f>
        <v>25.189999999999998</v>
      </c>
      <c r="AN265" s="27">
        <f aca="true" t="shared" si="68" ref="AN265:AN279">D265+G265+J265+M265+P265+S265+V265+Y265+AB265+AE265+AH265+AK265</f>
        <v>126.06000000000002</v>
      </c>
      <c r="AO265" s="28">
        <f t="shared" si="57"/>
        <v>140.94</v>
      </c>
      <c r="AP265" s="26">
        <f t="shared" si="58"/>
        <v>266.99999999999994</v>
      </c>
    </row>
    <row r="266" spans="1:42" ht="38.25" customHeight="1">
      <c r="A266" s="2">
        <f t="shared" si="55"/>
        <v>258</v>
      </c>
      <c r="B266" s="33" t="s">
        <v>272</v>
      </c>
      <c r="C266" s="3"/>
      <c r="D266" s="5">
        <v>25.15</v>
      </c>
      <c r="E266" s="8">
        <v>6</v>
      </c>
      <c r="F266" s="7">
        <f t="shared" si="59"/>
        <v>31.15</v>
      </c>
      <c r="G266" s="5">
        <v>22.84</v>
      </c>
      <c r="H266" s="8">
        <v>5.71</v>
      </c>
      <c r="I266" s="7">
        <v>28.55</v>
      </c>
      <c r="J266" s="5">
        <v>-17.27</v>
      </c>
      <c r="K266" s="8">
        <v>18.65</v>
      </c>
      <c r="L266" s="7">
        <f t="shared" si="60"/>
        <v>1.379999999999999</v>
      </c>
      <c r="M266" s="5">
        <v>10.24</v>
      </c>
      <c r="N266" s="8">
        <v>10.12</v>
      </c>
      <c r="O266" s="7">
        <f t="shared" si="54"/>
        <v>20.36</v>
      </c>
      <c r="P266" s="5">
        <v>10.24</v>
      </c>
      <c r="Q266" s="8">
        <v>10.12</v>
      </c>
      <c r="R266" s="7">
        <v>20.36</v>
      </c>
      <c r="S266" s="5">
        <v>10.24</v>
      </c>
      <c r="T266" s="8">
        <v>10.12</v>
      </c>
      <c r="U266" s="42">
        <f t="shared" si="61"/>
        <v>20.36</v>
      </c>
      <c r="V266" s="5">
        <v>10.24</v>
      </c>
      <c r="W266" s="8">
        <v>10.12</v>
      </c>
      <c r="X266" s="42">
        <f t="shared" si="62"/>
        <v>20.36</v>
      </c>
      <c r="Y266" s="5">
        <v>10.24</v>
      </c>
      <c r="Z266" s="8">
        <v>10.12</v>
      </c>
      <c r="AA266" s="7">
        <f t="shared" si="63"/>
        <v>20.36</v>
      </c>
      <c r="AB266" s="5">
        <v>0</v>
      </c>
      <c r="AC266" s="8">
        <v>9.12</v>
      </c>
      <c r="AD266" s="7">
        <f t="shared" si="64"/>
        <v>9.12</v>
      </c>
      <c r="AE266" s="5">
        <v>14.45</v>
      </c>
      <c r="AF266" s="8">
        <v>9.12</v>
      </c>
      <c r="AG266" s="7">
        <f t="shared" si="65"/>
        <v>23.57</v>
      </c>
      <c r="AH266" s="5">
        <v>14.93</v>
      </c>
      <c r="AI266" s="8">
        <v>8.46</v>
      </c>
      <c r="AJ266" s="7">
        <f t="shared" si="66"/>
        <v>23.39</v>
      </c>
      <c r="AK266" s="5">
        <v>14.93</v>
      </c>
      <c r="AL266" s="8">
        <v>8.46</v>
      </c>
      <c r="AM266" s="42">
        <f t="shared" si="67"/>
        <v>23.39</v>
      </c>
      <c r="AN266" s="27">
        <f t="shared" si="68"/>
        <v>126.22999999999999</v>
      </c>
      <c r="AO266" s="28">
        <f t="shared" si="57"/>
        <v>116.12</v>
      </c>
      <c r="AP266" s="26">
        <f t="shared" si="58"/>
        <v>242.34999999999997</v>
      </c>
    </row>
    <row r="267" spans="1:42" ht="38.25" customHeight="1">
      <c r="A267" s="2">
        <f t="shared" si="55"/>
        <v>259</v>
      </c>
      <c r="B267" s="33" t="s">
        <v>273</v>
      </c>
      <c r="C267" s="3"/>
      <c r="D267" s="5">
        <v>25.15</v>
      </c>
      <c r="E267" s="8">
        <v>6</v>
      </c>
      <c r="F267" s="7">
        <f t="shared" si="59"/>
        <v>31.15</v>
      </c>
      <c r="G267" s="5">
        <v>22.84</v>
      </c>
      <c r="H267" s="8">
        <v>5.71</v>
      </c>
      <c r="I267" s="7">
        <v>28.55</v>
      </c>
      <c r="J267" s="5">
        <v>-17.3</v>
      </c>
      <c r="K267" s="8">
        <v>17.03</v>
      </c>
      <c r="L267" s="7">
        <f t="shared" si="60"/>
        <v>-0.2699999999999996</v>
      </c>
      <c r="M267" s="5">
        <v>10.23</v>
      </c>
      <c r="N267" s="8">
        <v>9.58</v>
      </c>
      <c r="O267" s="7">
        <f t="shared" si="54"/>
        <v>19.810000000000002</v>
      </c>
      <c r="P267" s="5">
        <v>10.23</v>
      </c>
      <c r="Q267" s="8">
        <v>9.58</v>
      </c>
      <c r="R267" s="7">
        <v>19.81</v>
      </c>
      <c r="S267" s="5">
        <v>10.23</v>
      </c>
      <c r="T267" s="8">
        <v>9.58</v>
      </c>
      <c r="U267" s="42">
        <f t="shared" si="61"/>
        <v>19.810000000000002</v>
      </c>
      <c r="V267" s="5">
        <v>10.23</v>
      </c>
      <c r="W267" s="8">
        <v>9.58</v>
      </c>
      <c r="X267" s="42">
        <f t="shared" si="62"/>
        <v>19.810000000000002</v>
      </c>
      <c r="Y267" s="5">
        <v>10.23</v>
      </c>
      <c r="Z267" s="8">
        <v>9.58</v>
      </c>
      <c r="AA267" s="7">
        <f t="shared" si="63"/>
        <v>19.810000000000002</v>
      </c>
      <c r="AB267" s="5">
        <v>0</v>
      </c>
      <c r="AC267" s="8">
        <v>0</v>
      </c>
      <c r="AD267" s="7">
        <f t="shared" si="64"/>
        <v>0</v>
      </c>
      <c r="AE267" s="5">
        <v>14.44</v>
      </c>
      <c r="AF267" s="8">
        <v>8.65</v>
      </c>
      <c r="AG267" s="7">
        <f t="shared" si="65"/>
        <v>23.09</v>
      </c>
      <c r="AH267" s="5">
        <v>15.05</v>
      </c>
      <c r="AI267" s="8">
        <v>9.83</v>
      </c>
      <c r="AJ267" s="7">
        <f t="shared" si="66"/>
        <v>24.880000000000003</v>
      </c>
      <c r="AK267" s="5">
        <v>15.05</v>
      </c>
      <c r="AL267" s="8">
        <v>9.83</v>
      </c>
      <c r="AM267" s="42">
        <f t="shared" si="67"/>
        <v>24.880000000000003</v>
      </c>
      <c r="AN267" s="27">
        <f t="shared" si="68"/>
        <v>126.38</v>
      </c>
      <c r="AO267" s="28">
        <f t="shared" si="57"/>
        <v>104.95</v>
      </c>
      <c r="AP267" s="26">
        <f t="shared" si="58"/>
        <v>231.33</v>
      </c>
    </row>
    <row r="268" spans="1:42" ht="38.25" customHeight="1">
      <c r="A268" s="2">
        <f t="shared" si="55"/>
        <v>260</v>
      </c>
      <c r="B268" s="33" t="s">
        <v>275</v>
      </c>
      <c r="C268" s="3"/>
      <c r="D268" s="5">
        <v>25.15</v>
      </c>
      <c r="E268" s="8">
        <v>6</v>
      </c>
      <c r="F268" s="7">
        <f t="shared" si="59"/>
        <v>31.15</v>
      </c>
      <c r="G268" s="5">
        <v>22.84</v>
      </c>
      <c r="H268" s="8">
        <v>5.71</v>
      </c>
      <c r="I268" s="7">
        <v>28.55</v>
      </c>
      <c r="J268" s="5">
        <v>-17.03</v>
      </c>
      <c r="K268" s="8">
        <v>23.57</v>
      </c>
      <c r="L268" s="7">
        <f t="shared" si="60"/>
        <v>6.539999999999999</v>
      </c>
      <c r="M268" s="5">
        <v>10.32</v>
      </c>
      <c r="N268" s="8">
        <v>11.76</v>
      </c>
      <c r="O268" s="7">
        <f t="shared" si="54"/>
        <v>22.08</v>
      </c>
      <c r="P268" s="5">
        <v>10.32</v>
      </c>
      <c r="Q268" s="8">
        <v>11.76</v>
      </c>
      <c r="R268" s="7">
        <v>22.08</v>
      </c>
      <c r="S268" s="5">
        <v>10.32</v>
      </c>
      <c r="T268" s="8">
        <v>11.76</v>
      </c>
      <c r="U268" s="42">
        <f t="shared" si="61"/>
        <v>22.08</v>
      </c>
      <c r="V268" s="5">
        <v>10.32</v>
      </c>
      <c r="W268" s="8">
        <v>11.76</v>
      </c>
      <c r="X268" s="42">
        <f t="shared" si="62"/>
        <v>22.08</v>
      </c>
      <c r="Y268" s="5">
        <v>10.32</v>
      </c>
      <c r="Z268" s="8">
        <v>11.76</v>
      </c>
      <c r="AA268" s="7">
        <f t="shared" si="63"/>
        <v>22.08</v>
      </c>
      <c r="AB268" s="5">
        <v>0</v>
      </c>
      <c r="AC268" s="8">
        <v>19.14</v>
      </c>
      <c r="AD268" s="7">
        <f t="shared" si="64"/>
        <v>19.14</v>
      </c>
      <c r="AE268" s="5">
        <v>14.57</v>
      </c>
      <c r="AF268" s="8">
        <v>10.49</v>
      </c>
      <c r="AG268" s="7">
        <f t="shared" si="65"/>
        <v>25.060000000000002</v>
      </c>
      <c r="AH268" s="5">
        <v>14.92</v>
      </c>
      <c r="AI268" s="8">
        <v>8</v>
      </c>
      <c r="AJ268" s="7">
        <f t="shared" si="66"/>
        <v>22.92</v>
      </c>
      <c r="AK268" s="5">
        <v>14.92</v>
      </c>
      <c r="AL268" s="8">
        <v>8</v>
      </c>
      <c r="AM268" s="42">
        <f t="shared" si="67"/>
        <v>22.92</v>
      </c>
      <c r="AN268" s="27">
        <f t="shared" si="68"/>
        <v>126.97</v>
      </c>
      <c r="AO268" s="28">
        <f t="shared" si="57"/>
        <v>139.71</v>
      </c>
      <c r="AP268" s="26">
        <f t="shared" si="58"/>
        <v>266.68</v>
      </c>
    </row>
    <row r="269" spans="1:42" ht="38.25" customHeight="1">
      <c r="A269" s="2">
        <f t="shared" si="55"/>
        <v>261</v>
      </c>
      <c r="B269" s="33" t="s">
        <v>274</v>
      </c>
      <c r="C269" s="3"/>
      <c r="D269" s="5">
        <v>25.15</v>
      </c>
      <c r="E269" s="8">
        <v>5.87</v>
      </c>
      <c r="F269" s="7">
        <f t="shared" si="59"/>
        <v>31.02</v>
      </c>
      <c r="G269" s="5">
        <v>22.84</v>
      </c>
      <c r="H269" s="8">
        <v>5.59</v>
      </c>
      <c r="I269" s="7">
        <v>28.43</v>
      </c>
      <c r="J269" s="5">
        <v>-17.39</v>
      </c>
      <c r="K269" s="8">
        <v>29.58</v>
      </c>
      <c r="L269" s="7">
        <f t="shared" si="60"/>
        <v>12.189999999999998</v>
      </c>
      <c r="M269" s="5">
        <v>10.2</v>
      </c>
      <c r="N269" s="8">
        <v>13.68</v>
      </c>
      <c r="O269" s="7">
        <f t="shared" si="54"/>
        <v>23.88</v>
      </c>
      <c r="P269" s="5">
        <v>10.2</v>
      </c>
      <c r="Q269" s="8">
        <v>13.68</v>
      </c>
      <c r="R269" s="7">
        <v>23.88</v>
      </c>
      <c r="S269" s="5">
        <v>10.2</v>
      </c>
      <c r="T269" s="8">
        <v>13.68</v>
      </c>
      <c r="U269" s="42">
        <f t="shared" si="61"/>
        <v>23.88</v>
      </c>
      <c r="V269" s="5">
        <v>10.2</v>
      </c>
      <c r="W269" s="8">
        <v>13.68</v>
      </c>
      <c r="X269" s="42">
        <f t="shared" si="62"/>
        <v>23.88</v>
      </c>
      <c r="Y269" s="5">
        <v>10.2</v>
      </c>
      <c r="Z269" s="8">
        <v>13.68</v>
      </c>
      <c r="AA269" s="7">
        <f t="shared" si="63"/>
        <v>23.88</v>
      </c>
      <c r="AB269" s="5">
        <v>0</v>
      </c>
      <c r="AC269" s="8">
        <v>12.09</v>
      </c>
      <c r="AD269" s="7">
        <f t="shared" si="64"/>
        <v>12.09</v>
      </c>
      <c r="AE269" s="5">
        <v>14.4</v>
      </c>
      <c r="AF269" s="8">
        <v>12.09</v>
      </c>
      <c r="AG269" s="7">
        <f t="shared" si="65"/>
        <v>26.490000000000002</v>
      </c>
      <c r="AH269" s="5">
        <v>14.88</v>
      </c>
      <c r="AI269" s="8">
        <v>11.43</v>
      </c>
      <c r="AJ269" s="7">
        <f t="shared" si="66"/>
        <v>26.310000000000002</v>
      </c>
      <c r="AK269" s="5">
        <v>14.88</v>
      </c>
      <c r="AL269" s="8">
        <v>11.43</v>
      </c>
      <c r="AM269" s="42">
        <f t="shared" si="67"/>
        <v>26.310000000000002</v>
      </c>
      <c r="AN269" s="27">
        <f t="shared" si="68"/>
        <v>125.76</v>
      </c>
      <c r="AO269" s="28">
        <f t="shared" si="57"/>
        <v>156.48000000000005</v>
      </c>
      <c r="AP269" s="26">
        <f t="shared" si="58"/>
        <v>282.24</v>
      </c>
    </row>
    <row r="270" spans="1:42" ht="38.25" customHeight="1">
      <c r="A270" s="2">
        <f t="shared" si="55"/>
        <v>262</v>
      </c>
      <c r="B270" s="33" t="s">
        <v>276</v>
      </c>
      <c r="C270" s="3"/>
      <c r="D270" s="5">
        <v>45.48</v>
      </c>
      <c r="E270" s="8">
        <v>14.66</v>
      </c>
      <c r="F270" s="7">
        <f t="shared" si="59"/>
        <v>60.14</v>
      </c>
      <c r="G270" s="5">
        <v>41.32</v>
      </c>
      <c r="H270" s="8">
        <v>13.96</v>
      </c>
      <c r="I270" s="7">
        <v>55.28</v>
      </c>
      <c r="J270" s="5">
        <v>-10.84</v>
      </c>
      <c r="K270" s="8">
        <v>55.11</v>
      </c>
      <c r="L270" s="7">
        <f t="shared" si="60"/>
        <v>44.269999999999996</v>
      </c>
      <c r="M270" s="5">
        <v>25.32</v>
      </c>
      <c r="N270" s="8">
        <v>27.91</v>
      </c>
      <c r="O270" s="7">
        <f aca="true" t="shared" si="69" ref="O270:O279">M270+N270</f>
        <v>53.230000000000004</v>
      </c>
      <c r="P270" s="5">
        <v>25.32</v>
      </c>
      <c r="Q270" s="8">
        <v>27.91</v>
      </c>
      <c r="R270" s="7">
        <v>53.23</v>
      </c>
      <c r="S270" s="5">
        <v>25.32</v>
      </c>
      <c r="T270" s="8">
        <v>27.91</v>
      </c>
      <c r="U270" s="42">
        <f t="shared" si="61"/>
        <v>53.230000000000004</v>
      </c>
      <c r="V270" s="5">
        <v>25.32</v>
      </c>
      <c r="W270" s="8">
        <v>27.91</v>
      </c>
      <c r="X270" s="42">
        <f t="shared" si="62"/>
        <v>53.230000000000004</v>
      </c>
      <c r="Y270" s="5">
        <v>25.32</v>
      </c>
      <c r="Z270" s="8">
        <v>27.91</v>
      </c>
      <c r="AA270" s="7">
        <f t="shared" si="63"/>
        <v>53.230000000000004</v>
      </c>
      <c r="AB270" s="5">
        <v>0</v>
      </c>
      <c r="AC270" s="8">
        <v>25.61</v>
      </c>
      <c r="AD270" s="7">
        <f t="shared" si="64"/>
        <v>25.61</v>
      </c>
      <c r="AE270" s="5">
        <v>36.97</v>
      </c>
      <c r="AF270" s="8">
        <v>25.61</v>
      </c>
      <c r="AG270" s="7">
        <f t="shared" si="65"/>
        <v>62.58</v>
      </c>
      <c r="AH270" s="5">
        <v>38.2</v>
      </c>
      <c r="AI270" s="8">
        <v>23.32</v>
      </c>
      <c r="AJ270" s="7">
        <f t="shared" si="66"/>
        <v>61.52</v>
      </c>
      <c r="AK270" s="5">
        <v>38.2</v>
      </c>
      <c r="AL270" s="8">
        <v>23.32</v>
      </c>
      <c r="AM270" s="42">
        <f t="shared" si="67"/>
        <v>61.52</v>
      </c>
      <c r="AN270" s="27">
        <f t="shared" si="68"/>
        <v>315.92999999999995</v>
      </c>
      <c r="AO270" s="28">
        <f t="shared" si="57"/>
        <v>321.14</v>
      </c>
      <c r="AP270" s="26">
        <f t="shared" si="58"/>
        <v>637.07</v>
      </c>
    </row>
    <row r="271" spans="1:42" ht="38.25" customHeight="1">
      <c r="A271" s="2">
        <f t="shared" si="55"/>
        <v>263</v>
      </c>
      <c r="B271" s="33" t="s">
        <v>277</v>
      </c>
      <c r="C271" s="3"/>
      <c r="D271" s="5">
        <v>49.11</v>
      </c>
      <c r="E271" s="8">
        <v>26.18</v>
      </c>
      <c r="F271" s="7">
        <f t="shared" si="59"/>
        <v>75.28999999999999</v>
      </c>
      <c r="G271" s="5">
        <v>44.61</v>
      </c>
      <c r="H271" s="8">
        <v>10.03</v>
      </c>
      <c r="I271" s="7">
        <v>54.64</v>
      </c>
      <c r="J271" s="5">
        <v>-39.81</v>
      </c>
      <c r="K271" s="8">
        <v>31.11</v>
      </c>
      <c r="L271" s="7">
        <f t="shared" si="60"/>
        <v>-8.700000000000003</v>
      </c>
      <c r="M271" s="5">
        <v>17.97</v>
      </c>
      <c r="N271" s="8">
        <v>22.44</v>
      </c>
      <c r="O271" s="7">
        <f t="shared" si="69"/>
        <v>40.41</v>
      </c>
      <c r="P271" s="5">
        <v>17.97</v>
      </c>
      <c r="Q271" s="8">
        <v>22.44</v>
      </c>
      <c r="R271" s="7">
        <v>40.41</v>
      </c>
      <c r="S271" s="5">
        <v>17.97</v>
      </c>
      <c r="T271" s="8">
        <v>22.44</v>
      </c>
      <c r="U271" s="42">
        <f t="shared" si="61"/>
        <v>40.41</v>
      </c>
      <c r="V271" s="5">
        <v>17.97</v>
      </c>
      <c r="W271" s="8">
        <v>22.44</v>
      </c>
      <c r="X271" s="42">
        <f t="shared" si="62"/>
        <v>40.41</v>
      </c>
      <c r="Y271" s="5">
        <v>17.97</v>
      </c>
      <c r="Z271" s="8">
        <v>22.44</v>
      </c>
      <c r="AA271" s="7">
        <f t="shared" si="63"/>
        <v>40.41</v>
      </c>
      <c r="AB271" s="5">
        <v>0</v>
      </c>
      <c r="AC271" s="8">
        <v>20.47</v>
      </c>
      <c r="AD271" s="7">
        <f t="shared" si="64"/>
        <v>20.47</v>
      </c>
      <c r="AE271" s="5">
        <v>27.74</v>
      </c>
      <c r="AF271" s="8">
        <v>21.17</v>
      </c>
      <c r="AG271" s="7">
        <f t="shared" si="65"/>
        <v>48.91</v>
      </c>
      <c r="AH271" s="5">
        <v>28.66</v>
      </c>
      <c r="AI271" s="8">
        <v>18.75</v>
      </c>
      <c r="AJ271" s="7">
        <f t="shared" si="66"/>
        <v>47.41</v>
      </c>
      <c r="AK271" s="5">
        <v>28.66</v>
      </c>
      <c r="AL271" s="8">
        <v>18.75</v>
      </c>
      <c r="AM271" s="42">
        <f t="shared" si="67"/>
        <v>47.41</v>
      </c>
      <c r="AN271" s="27">
        <f t="shared" si="68"/>
        <v>228.82</v>
      </c>
      <c r="AO271" s="28">
        <f t="shared" si="57"/>
        <v>258.65999999999997</v>
      </c>
      <c r="AP271" s="26">
        <f t="shared" si="58"/>
        <v>487.4799999999999</v>
      </c>
    </row>
    <row r="272" spans="1:42" ht="38.25" customHeight="1">
      <c r="A272" s="2">
        <f aca="true" t="shared" si="70" ref="A272:A279">A271+1</f>
        <v>264</v>
      </c>
      <c r="B272" s="33" t="s">
        <v>278</v>
      </c>
      <c r="C272" s="30" t="s">
        <v>290</v>
      </c>
      <c r="D272" s="5">
        <v>64.61</v>
      </c>
      <c r="E272" s="8">
        <v>15.47</v>
      </c>
      <c r="F272" s="7">
        <f t="shared" si="59"/>
        <v>80.08</v>
      </c>
      <c r="G272" s="5">
        <v>99.87</v>
      </c>
      <c r="H272" s="8">
        <v>17.16</v>
      </c>
      <c r="I272" s="7">
        <v>117.03</v>
      </c>
      <c r="J272" s="5">
        <v>46.86</v>
      </c>
      <c r="K272" s="8">
        <v>17.58</v>
      </c>
      <c r="L272" s="7">
        <f t="shared" si="60"/>
        <v>64.44</v>
      </c>
      <c r="M272" s="5">
        <v>38.97</v>
      </c>
      <c r="N272" s="8">
        <v>16.12</v>
      </c>
      <c r="O272" s="7">
        <f t="shared" si="69"/>
        <v>55.09</v>
      </c>
      <c r="P272" s="5">
        <v>13.97</v>
      </c>
      <c r="Q272" s="8">
        <v>16.67</v>
      </c>
      <c r="R272" s="7">
        <v>30.64</v>
      </c>
      <c r="S272" s="5">
        <v>2.07</v>
      </c>
      <c r="T272" s="8">
        <v>12.01</v>
      </c>
      <c r="U272" s="42">
        <f t="shared" si="61"/>
        <v>14.08</v>
      </c>
      <c r="V272" s="5">
        <v>2.47</v>
      </c>
      <c r="W272" s="8">
        <v>15.05</v>
      </c>
      <c r="X272" s="42">
        <f t="shared" si="62"/>
        <v>17.52</v>
      </c>
      <c r="Y272" s="5">
        <v>2.5</v>
      </c>
      <c r="Z272" s="8">
        <v>14.8</v>
      </c>
      <c r="AA272" s="7">
        <f t="shared" si="63"/>
        <v>17.3</v>
      </c>
      <c r="AB272" s="5">
        <v>3.11</v>
      </c>
      <c r="AC272" s="8">
        <v>14.83</v>
      </c>
      <c r="AD272" s="7">
        <f t="shared" si="64"/>
        <v>17.94</v>
      </c>
      <c r="AE272" s="5">
        <v>29.02</v>
      </c>
      <c r="AF272" s="8">
        <v>15.79</v>
      </c>
      <c r="AG272" s="7">
        <f t="shared" si="65"/>
        <v>44.81</v>
      </c>
      <c r="AH272" s="5">
        <v>51.75</v>
      </c>
      <c r="AI272" s="8">
        <v>16.35</v>
      </c>
      <c r="AJ272" s="7">
        <f t="shared" si="66"/>
        <v>68.1</v>
      </c>
      <c r="AK272" s="5">
        <v>73.43</v>
      </c>
      <c r="AL272" s="8">
        <v>17.47</v>
      </c>
      <c r="AM272" s="42">
        <f t="shared" si="67"/>
        <v>90.9</v>
      </c>
      <c r="AN272" s="27">
        <f t="shared" si="68"/>
        <v>428.63000000000005</v>
      </c>
      <c r="AO272" s="28">
        <f t="shared" si="57"/>
        <v>189.29999999999998</v>
      </c>
      <c r="AP272" s="26">
        <f t="shared" si="58"/>
        <v>617.93</v>
      </c>
    </row>
    <row r="273" spans="1:42" ht="38.25" customHeight="1">
      <c r="A273" s="2">
        <f t="shared" si="70"/>
        <v>265</v>
      </c>
      <c r="B273" s="33" t="s">
        <v>279</v>
      </c>
      <c r="C273" s="30" t="s">
        <v>290</v>
      </c>
      <c r="D273" s="5">
        <v>72.25</v>
      </c>
      <c r="E273" s="8">
        <v>12.95</v>
      </c>
      <c r="F273" s="7">
        <f t="shared" si="59"/>
        <v>85.2</v>
      </c>
      <c r="G273" s="5">
        <v>114.07</v>
      </c>
      <c r="H273" s="8">
        <v>15.19</v>
      </c>
      <c r="I273" s="7">
        <v>129.26</v>
      </c>
      <c r="J273" s="5">
        <v>54.15</v>
      </c>
      <c r="K273" s="8">
        <v>14.35</v>
      </c>
      <c r="L273" s="7">
        <f t="shared" si="60"/>
        <v>68.5</v>
      </c>
      <c r="M273" s="5">
        <v>40.29</v>
      </c>
      <c r="N273" s="8">
        <v>14.63</v>
      </c>
      <c r="O273" s="7">
        <f t="shared" si="69"/>
        <v>54.92</v>
      </c>
      <c r="P273" s="5">
        <v>14.4</v>
      </c>
      <c r="Q273" s="8">
        <v>15.6</v>
      </c>
      <c r="R273" s="7">
        <v>30</v>
      </c>
      <c r="S273" s="5">
        <v>2.31</v>
      </c>
      <c r="T273" s="8">
        <v>13.45</v>
      </c>
      <c r="U273" s="42">
        <f t="shared" si="61"/>
        <v>15.76</v>
      </c>
      <c r="V273" s="5">
        <v>2.33</v>
      </c>
      <c r="W273" s="8">
        <v>14.16</v>
      </c>
      <c r="X273" s="42">
        <f t="shared" si="62"/>
        <v>16.490000000000002</v>
      </c>
      <c r="Y273" s="5">
        <v>2.34</v>
      </c>
      <c r="Z273" s="8">
        <v>13.88</v>
      </c>
      <c r="AA273" s="7">
        <f t="shared" si="63"/>
        <v>16.22</v>
      </c>
      <c r="AB273" s="5">
        <v>2.96</v>
      </c>
      <c r="AC273" s="8">
        <v>14.07</v>
      </c>
      <c r="AD273" s="7">
        <f t="shared" si="64"/>
        <v>17.03</v>
      </c>
      <c r="AE273" s="5">
        <v>38.83</v>
      </c>
      <c r="AF273" s="8">
        <v>15.43</v>
      </c>
      <c r="AG273" s="7">
        <f t="shared" si="65"/>
        <v>54.26</v>
      </c>
      <c r="AH273" s="5">
        <v>49.64</v>
      </c>
      <c r="AI273" s="8">
        <v>14.12</v>
      </c>
      <c r="AJ273" s="7">
        <f t="shared" si="66"/>
        <v>63.76</v>
      </c>
      <c r="AK273" s="5">
        <v>72.73</v>
      </c>
      <c r="AL273" s="8">
        <v>15.38</v>
      </c>
      <c r="AM273" s="42">
        <f t="shared" si="67"/>
        <v>88.11</v>
      </c>
      <c r="AN273" s="27">
        <f t="shared" si="68"/>
        <v>466.2999999999999</v>
      </c>
      <c r="AO273" s="28">
        <f t="shared" si="57"/>
        <v>173.21</v>
      </c>
      <c r="AP273" s="26">
        <f t="shared" si="58"/>
        <v>639.51</v>
      </c>
    </row>
    <row r="274" spans="1:42" ht="38.25" customHeight="1">
      <c r="A274" s="2">
        <f t="shared" si="70"/>
        <v>266</v>
      </c>
      <c r="B274" s="33" t="s">
        <v>280</v>
      </c>
      <c r="C274" s="30" t="s">
        <v>290</v>
      </c>
      <c r="D274" s="5">
        <v>63.33</v>
      </c>
      <c r="E274" s="8">
        <v>13.37</v>
      </c>
      <c r="F274" s="7">
        <f t="shared" si="59"/>
        <v>76.7</v>
      </c>
      <c r="G274" s="5">
        <v>90.4</v>
      </c>
      <c r="H274" s="8">
        <v>15.61</v>
      </c>
      <c r="I274" s="7">
        <v>106.01</v>
      </c>
      <c r="J274" s="5">
        <v>47.13</v>
      </c>
      <c r="K274" s="8">
        <v>15.51</v>
      </c>
      <c r="L274" s="7">
        <f t="shared" si="60"/>
        <v>62.64</v>
      </c>
      <c r="M274" s="5">
        <v>38.16</v>
      </c>
      <c r="N274" s="8">
        <v>13.31</v>
      </c>
      <c r="O274" s="7">
        <f t="shared" si="69"/>
        <v>51.47</v>
      </c>
      <c r="P274" s="5">
        <v>13.76</v>
      </c>
      <c r="Q274" s="8">
        <v>14.25</v>
      </c>
      <c r="R274" s="7">
        <v>28.01</v>
      </c>
      <c r="S274" s="5">
        <v>2.29</v>
      </c>
      <c r="T274" s="8">
        <v>13.24</v>
      </c>
      <c r="U274" s="42">
        <f t="shared" si="61"/>
        <v>15.530000000000001</v>
      </c>
      <c r="V274" s="5">
        <v>2.34</v>
      </c>
      <c r="W274" s="8">
        <v>14.13</v>
      </c>
      <c r="X274" s="42">
        <f t="shared" si="62"/>
        <v>16.47</v>
      </c>
      <c r="Y274" s="5">
        <v>2.38</v>
      </c>
      <c r="Z274" s="8">
        <v>13.99</v>
      </c>
      <c r="AA274" s="7">
        <f t="shared" si="63"/>
        <v>16.37</v>
      </c>
      <c r="AB274" s="5">
        <v>2.9</v>
      </c>
      <c r="AC274" s="8">
        <v>13.72</v>
      </c>
      <c r="AD274" s="7">
        <f t="shared" si="64"/>
        <v>16.62</v>
      </c>
      <c r="AE274" s="5">
        <v>29.07</v>
      </c>
      <c r="AF274" s="8">
        <v>15.65</v>
      </c>
      <c r="AG274" s="7">
        <f t="shared" si="65"/>
        <v>44.72</v>
      </c>
      <c r="AH274" s="5">
        <v>49.22</v>
      </c>
      <c r="AI274" s="8">
        <v>14.75</v>
      </c>
      <c r="AJ274" s="7">
        <f t="shared" si="66"/>
        <v>63.97</v>
      </c>
      <c r="AK274" s="5">
        <v>68.33</v>
      </c>
      <c r="AL274" s="8">
        <v>15.66</v>
      </c>
      <c r="AM274" s="42">
        <f t="shared" si="67"/>
        <v>83.99</v>
      </c>
      <c r="AN274" s="27">
        <f t="shared" si="68"/>
        <v>409.3099999999999</v>
      </c>
      <c r="AO274" s="28">
        <f t="shared" si="57"/>
        <v>173.18999999999997</v>
      </c>
      <c r="AP274" s="26">
        <f t="shared" si="58"/>
        <v>582.5000000000001</v>
      </c>
    </row>
    <row r="275" spans="1:42" ht="25.5">
      <c r="A275" s="2">
        <f t="shared" si="70"/>
        <v>267</v>
      </c>
      <c r="B275" s="33" t="s">
        <v>159</v>
      </c>
      <c r="C275" s="30" t="s">
        <v>290</v>
      </c>
      <c r="D275" s="5">
        <v>152.26</v>
      </c>
      <c r="E275" s="8">
        <v>30.27</v>
      </c>
      <c r="F275" s="7">
        <f t="shared" si="59"/>
        <v>182.53</v>
      </c>
      <c r="G275" s="5">
        <v>170.14</v>
      </c>
      <c r="H275" s="8">
        <v>34.81</v>
      </c>
      <c r="I275" s="7">
        <f>G275+H275</f>
        <v>204.95</v>
      </c>
      <c r="J275" s="5">
        <v>114.37</v>
      </c>
      <c r="K275" s="8">
        <v>29.83</v>
      </c>
      <c r="L275" s="7">
        <f t="shared" si="60"/>
        <v>144.2</v>
      </c>
      <c r="M275" s="5">
        <v>92.47</v>
      </c>
      <c r="N275" s="8">
        <v>33.37</v>
      </c>
      <c r="O275" s="7">
        <f t="shared" si="69"/>
        <v>125.84</v>
      </c>
      <c r="P275" s="5">
        <v>46.09</v>
      </c>
      <c r="Q275" s="8">
        <v>35.84</v>
      </c>
      <c r="R275" s="7">
        <v>81.93</v>
      </c>
      <c r="S275" s="5">
        <v>0</v>
      </c>
      <c r="T275" s="8">
        <v>35.83</v>
      </c>
      <c r="U275" s="42">
        <f t="shared" si="61"/>
        <v>35.83</v>
      </c>
      <c r="V275" s="5">
        <v>0</v>
      </c>
      <c r="W275" s="8">
        <v>34.63</v>
      </c>
      <c r="X275" s="42">
        <f t="shared" si="62"/>
        <v>34.63</v>
      </c>
      <c r="Y275" s="5">
        <v>0</v>
      </c>
      <c r="Z275" s="8">
        <v>33.02</v>
      </c>
      <c r="AA275" s="7">
        <f t="shared" si="63"/>
        <v>33.02</v>
      </c>
      <c r="AB275" s="5">
        <v>0</v>
      </c>
      <c r="AC275" s="8">
        <v>33.59</v>
      </c>
      <c r="AD275" s="7">
        <f t="shared" si="64"/>
        <v>33.59</v>
      </c>
      <c r="AE275" s="5">
        <v>59.41</v>
      </c>
      <c r="AF275" s="8">
        <v>29.18</v>
      </c>
      <c r="AG275" s="7">
        <f t="shared" si="65"/>
        <v>88.59</v>
      </c>
      <c r="AH275" s="5">
        <v>84.25</v>
      </c>
      <c r="AI275" s="8">
        <v>27.19</v>
      </c>
      <c r="AJ275" s="7">
        <f t="shared" si="66"/>
        <v>111.44</v>
      </c>
      <c r="AK275" s="5">
        <v>132.41</v>
      </c>
      <c r="AL275" s="8">
        <v>31.13</v>
      </c>
      <c r="AM275" s="42">
        <f t="shared" si="67"/>
        <v>163.54</v>
      </c>
      <c r="AN275" s="27">
        <f t="shared" si="68"/>
        <v>851.4</v>
      </c>
      <c r="AO275" s="28">
        <f t="shared" si="57"/>
        <v>388.68999999999994</v>
      </c>
      <c r="AP275" s="26">
        <f t="shared" si="58"/>
        <v>1240.0900000000001</v>
      </c>
    </row>
    <row r="276" spans="1:42" ht="25.5">
      <c r="A276" s="2">
        <f t="shared" si="70"/>
        <v>268</v>
      </c>
      <c r="B276" s="33" t="s">
        <v>213</v>
      </c>
      <c r="C276" s="3"/>
      <c r="D276" s="5">
        <v>0</v>
      </c>
      <c r="E276" s="6">
        <v>0</v>
      </c>
      <c r="F276" s="7">
        <f t="shared" si="59"/>
        <v>0</v>
      </c>
      <c r="G276" s="47">
        <v>100.226</v>
      </c>
      <c r="H276" s="8">
        <v>0</v>
      </c>
      <c r="I276" s="48">
        <f>G276+H276</f>
        <v>100.226</v>
      </c>
      <c r="J276" s="47">
        <v>19.464</v>
      </c>
      <c r="K276" s="8">
        <v>0</v>
      </c>
      <c r="L276" s="7">
        <f t="shared" si="60"/>
        <v>19.464</v>
      </c>
      <c r="M276" s="47">
        <v>0.243</v>
      </c>
      <c r="N276" s="8">
        <v>0</v>
      </c>
      <c r="O276" s="7">
        <f t="shared" si="69"/>
        <v>0.243</v>
      </c>
      <c r="P276" s="47">
        <v>0.441</v>
      </c>
      <c r="Q276" s="8">
        <v>0</v>
      </c>
      <c r="R276" s="48">
        <f>P276+Q276</f>
        <v>0.441</v>
      </c>
      <c r="S276" s="47">
        <v>10.591</v>
      </c>
      <c r="T276" s="8">
        <v>0</v>
      </c>
      <c r="U276" s="42">
        <f t="shared" si="61"/>
        <v>10.591</v>
      </c>
      <c r="V276" s="5">
        <v>6.717999999999999</v>
      </c>
      <c r="W276" s="8">
        <v>0</v>
      </c>
      <c r="X276" s="42">
        <f t="shared" si="62"/>
        <v>6.717999999999999</v>
      </c>
      <c r="Y276" s="5">
        <v>10591</v>
      </c>
      <c r="Z276" s="8">
        <v>0</v>
      </c>
      <c r="AA276" s="7">
        <f t="shared" si="63"/>
        <v>10591</v>
      </c>
      <c r="AB276" s="5">
        <v>0</v>
      </c>
      <c r="AC276" s="8">
        <v>0</v>
      </c>
      <c r="AD276" s="7">
        <f t="shared" si="64"/>
        <v>0</v>
      </c>
      <c r="AE276" s="47">
        <v>3.436</v>
      </c>
      <c r="AF276" s="8">
        <v>0</v>
      </c>
      <c r="AG276" s="7">
        <f t="shared" si="65"/>
        <v>3.436</v>
      </c>
      <c r="AH276" s="47">
        <v>14.027</v>
      </c>
      <c r="AI276" s="8"/>
      <c r="AJ276" s="7">
        <f t="shared" si="66"/>
        <v>14.027</v>
      </c>
      <c r="AK276" s="47">
        <v>14.167</v>
      </c>
      <c r="AL276" s="8"/>
      <c r="AM276" s="42">
        <f t="shared" si="67"/>
        <v>14.167</v>
      </c>
      <c r="AN276" s="27">
        <f t="shared" si="68"/>
        <v>10760.313</v>
      </c>
      <c r="AO276" s="28">
        <f t="shared" si="57"/>
        <v>0</v>
      </c>
      <c r="AP276" s="26">
        <f t="shared" si="58"/>
        <v>10760.313</v>
      </c>
    </row>
    <row r="277" spans="1:42" ht="25.5">
      <c r="A277" s="2">
        <f t="shared" si="70"/>
        <v>269</v>
      </c>
      <c r="B277" s="34" t="s">
        <v>255</v>
      </c>
      <c r="C277" s="2"/>
      <c r="D277" s="15">
        <v>0</v>
      </c>
      <c r="E277" s="6">
        <v>0</v>
      </c>
      <c r="F277" s="7">
        <f t="shared" si="59"/>
        <v>0</v>
      </c>
      <c r="G277" s="15">
        <v>0</v>
      </c>
      <c r="H277" s="6">
        <v>0</v>
      </c>
      <c r="I277" s="16">
        <v>0</v>
      </c>
      <c r="J277" s="15">
        <v>0</v>
      </c>
      <c r="K277" s="6">
        <v>0</v>
      </c>
      <c r="L277" s="7">
        <f t="shared" si="60"/>
        <v>0</v>
      </c>
      <c r="M277" s="15">
        <v>0</v>
      </c>
      <c r="N277" s="6">
        <v>0</v>
      </c>
      <c r="O277" s="7">
        <f t="shared" si="69"/>
        <v>0</v>
      </c>
      <c r="P277" s="5">
        <v>0</v>
      </c>
      <c r="Q277" s="8">
        <v>0</v>
      </c>
      <c r="R277" s="40">
        <v>0</v>
      </c>
      <c r="S277" s="5">
        <v>0</v>
      </c>
      <c r="T277" s="8">
        <v>0</v>
      </c>
      <c r="U277" s="42">
        <f t="shared" si="61"/>
        <v>0</v>
      </c>
      <c r="V277" s="5">
        <v>0</v>
      </c>
      <c r="W277" s="8">
        <v>0</v>
      </c>
      <c r="X277" s="42">
        <f t="shared" si="62"/>
        <v>0</v>
      </c>
      <c r="Y277" s="15">
        <v>0</v>
      </c>
      <c r="Z277" s="6">
        <v>0</v>
      </c>
      <c r="AA277" s="7">
        <f t="shared" si="63"/>
        <v>0</v>
      </c>
      <c r="AB277" s="5">
        <v>0</v>
      </c>
      <c r="AC277" s="8">
        <v>0</v>
      </c>
      <c r="AD277" s="7">
        <f t="shared" si="64"/>
        <v>0</v>
      </c>
      <c r="AE277" s="5">
        <v>0</v>
      </c>
      <c r="AF277" s="8">
        <v>0</v>
      </c>
      <c r="AG277" s="7">
        <f t="shared" si="65"/>
        <v>0</v>
      </c>
      <c r="AH277" s="5">
        <v>0</v>
      </c>
      <c r="AI277" s="8"/>
      <c r="AJ277" s="7">
        <f t="shared" si="66"/>
        <v>0</v>
      </c>
      <c r="AK277" s="5"/>
      <c r="AL277" s="8"/>
      <c r="AM277" s="42">
        <f t="shared" si="67"/>
        <v>0</v>
      </c>
      <c r="AN277" s="27">
        <f t="shared" si="68"/>
        <v>0</v>
      </c>
      <c r="AO277" s="28">
        <f t="shared" si="57"/>
        <v>0</v>
      </c>
      <c r="AP277" s="26">
        <f t="shared" si="58"/>
        <v>0</v>
      </c>
    </row>
    <row r="278" spans="1:42" ht="25.5">
      <c r="A278" s="2">
        <f t="shared" si="70"/>
        <v>270</v>
      </c>
      <c r="B278" s="34" t="s">
        <v>254</v>
      </c>
      <c r="C278" s="2"/>
      <c r="D278" s="15">
        <v>0</v>
      </c>
      <c r="E278" s="6">
        <v>0</v>
      </c>
      <c r="F278" s="7">
        <f t="shared" si="59"/>
        <v>0</v>
      </c>
      <c r="G278" s="15">
        <v>0</v>
      </c>
      <c r="H278" s="6">
        <v>0</v>
      </c>
      <c r="I278" s="16">
        <v>0</v>
      </c>
      <c r="J278" s="15">
        <v>0</v>
      </c>
      <c r="K278" s="6">
        <v>0</v>
      </c>
      <c r="L278" s="7">
        <f t="shared" si="60"/>
        <v>0</v>
      </c>
      <c r="M278" s="15">
        <v>0</v>
      </c>
      <c r="N278" s="6">
        <v>0</v>
      </c>
      <c r="O278" s="7">
        <f t="shared" si="69"/>
        <v>0</v>
      </c>
      <c r="P278" s="5">
        <v>0</v>
      </c>
      <c r="Q278" s="8">
        <v>0</v>
      </c>
      <c r="R278" s="40">
        <v>0</v>
      </c>
      <c r="S278" s="5">
        <v>0</v>
      </c>
      <c r="T278" s="8">
        <v>0</v>
      </c>
      <c r="U278" s="42">
        <f t="shared" si="61"/>
        <v>0</v>
      </c>
      <c r="V278" s="5">
        <v>0</v>
      </c>
      <c r="W278" s="8">
        <v>0</v>
      </c>
      <c r="X278" s="42">
        <f t="shared" si="62"/>
        <v>0</v>
      </c>
      <c r="Y278" s="15">
        <v>0</v>
      </c>
      <c r="Z278" s="6">
        <v>0</v>
      </c>
      <c r="AA278" s="7">
        <f t="shared" si="63"/>
        <v>0</v>
      </c>
      <c r="AB278" s="5">
        <v>0</v>
      </c>
      <c r="AC278" s="13">
        <v>0</v>
      </c>
      <c r="AD278" s="7">
        <f t="shared" si="64"/>
        <v>0</v>
      </c>
      <c r="AE278" s="5">
        <v>0</v>
      </c>
      <c r="AF278" s="13">
        <v>0</v>
      </c>
      <c r="AG278" s="7">
        <f t="shared" si="65"/>
        <v>0</v>
      </c>
      <c r="AH278" s="5">
        <v>0</v>
      </c>
      <c r="AI278" s="13"/>
      <c r="AJ278" s="7">
        <f t="shared" si="66"/>
        <v>0</v>
      </c>
      <c r="AK278" s="13"/>
      <c r="AL278" s="13"/>
      <c r="AM278" s="42">
        <f t="shared" si="67"/>
        <v>0</v>
      </c>
      <c r="AN278" s="27">
        <f t="shared" si="68"/>
        <v>0</v>
      </c>
      <c r="AO278" s="28">
        <f t="shared" si="57"/>
        <v>0</v>
      </c>
      <c r="AP278" s="26">
        <f t="shared" si="58"/>
        <v>0</v>
      </c>
    </row>
    <row r="279" spans="1:42" ht="38.25">
      <c r="A279" s="2">
        <f t="shared" si="70"/>
        <v>271</v>
      </c>
      <c r="B279" s="38" t="s">
        <v>242</v>
      </c>
      <c r="C279" s="2"/>
      <c r="D279" s="45">
        <v>7020</v>
      </c>
      <c r="E279" s="6">
        <v>0</v>
      </c>
      <c r="F279" s="7">
        <f t="shared" si="59"/>
        <v>7020</v>
      </c>
      <c r="G279" s="45">
        <v>4920</v>
      </c>
      <c r="H279" s="6">
        <v>0</v>
      </c>
      <c r="I279" s="7">
        <f>G279+H279</f>
        <v>4920</v>
      </c>
      <c r="J279" s="15">
        <v>10609</v>
      </c>
      <c r="K279" s="6">
        <v>0</v>
      </c>
      <c r="L279" s="7">
        <f t="shared" si="60"/>
        <v>10609</v>
      </c>
      <c r="M279" s="45">
        <v>19616</v>
      </c>
      <c r="N279" s="19">
        <v>2.8</v>
      </c>
      <c r="O279" s="7">
        <f t="shared" si="69"/>
        <v>19618.8</v>
      </c>
      <c r="P279" s="5">
        <v>5355</v>
      </c>
      <c r="Q279" s="8">
        <v>0</v>
      </c>
      <c r="R279" s="40">
        <v>5355</v>
      </c>
      <c r="S279" s="5">
        <v>0</v>
      </c>
      <c r="T279" s="8">
        <v>0</v>
      </c>
      <c r="U279" s="42">
        <f t="shared" si="61"/>
        <v>0</v>
      </c>
      <c r="V279" s="5">
        <v>0</v>
      </c>
      <c r="W279" s="19">
        <v>0</v>
      </c>
      <c r="X279" s="42">
        <f t="shared" si="62"/>
        <v>0</v>
      </c>
      <c r="Y279" s="5">
        <v>0</v>
      </c>
      <c r="Z279" s="8">
        <v>0</v>
      </c>
      <c r="AA279" s="7">
        <f t="shared" si="63"/>
        <v>0</v>
      </c>
      <c r="AB279" s="5">
        <v>0</v>
      </c>
      <c r="AC279" s="8">
        <v>0</v>
      </c>
      <c r="AD279" s="7">
        <f t="shared" si="64"/>
        <v>0</v>
      </c>
      <c r="AE279" s="5"/>
      <c r="AF279" s="8"/>
      <c r="AG279" s="7">
        <f t="shared" si="65"/>
        <v>0</v>
      </c>
      <c r="AH279" s="5">
        <v>0</v>
      </c>
      <c r="AI279" s="19"/>
      <c r="AJ279" s="7">
        <f t="shared" si="66"/>
        <v>0</v>
      </c>
      <c r="AK279" s="45"/>
      <c r="AL279" s="8"/>
      <c r="AM279" s="42">
        <f t="shared" si="67"/>
        <v>0</v>
      </c>
      <c r="AN279" s="27">
        <f t="shared" si="68"/>
        <v>47520</v>
      </c>
      <c r="AO279" s="28">
        <f t="shared" si="57"/>
        <v>2.8</v>
      </c>
      <c r="AP279" s="26">
        <f t="shared" si="58"/>
        <v>47522.8</v>
      </c>
    </row>
    <row r="280" spans="1:42" s="1" customFormat="1" ht="12.75">
      <c r="A280" s="23"/>
      <c r="B280" s="39" t="s">
        <v>291</v>
      </c>
      <c r="C280" s="23"/>
      <c r="D280" s="24">
        <f aca="true" t="shared" si="71" ref="D280:I280">SUM(D8:D278)</f>
        <v>22810.87000000002</v>
      </c>
      <c r="E280" s="24">
        <f t="shared" si="71"/>
        <v>6325.179999999999</v>
      </c>
      <c r="F280" s="24">
        <f t="shared" si="71"/>
        <v>29136.050000000025</v>
      </c>
      <c r="G280" s="24">
        <f t="shared" si="71"/>
        <v>29100.09599999999</v>
      </c>
      <c r="H280" s="24">
        <f t="shared" si="71"/>
        <v>5846.399999999997</v>
      </c>
      <c r="I280" s="24">
        <f t="shared" si="71"/>
        <v>34946.49600000001</v>
      </c>
      <c r="J280" s="24">
        <f>SUM(J8:J278)</f>
        <v>12632.614000000005</v>
      </c>
      <c r="K280" s="24">
        <f aca="true" t="shared" si="72" ref="K280:AP280">SUM(K8:K278)</f>
        <v>6653.179999999995</v>
      </c>
      <c r="L280" s="24">
        <f t="shared" si="72"/>
        <v>19285.79400000001</v>
      </c>
      <c r="M280" s="24">
        <f t="shared" si="72"/>
        <v>13601.833</v>
      </c>
      <c r="N280" s="24">
        <f t="shared" si="72"/>
        <v>6093.4100000000035</v>
      </c>
      <c r="O280" s="24">
        <f t="shared" si="72"/>
        <v>19695.243000000028</v>
      </c>
      <c r="P280" s="24">
        <f>SUM(P8:P278)</f>
        <v>5597.1209999999965</v>
      </c>
      <c r="Q280" s="24">
        <f>SUM(Q8:Q278)</f>
        <v>5581.700000000004</v>
      </c>
      <c r="R280" s="24">
        <f t="shared" si="72"/>
        <v>11178.821000000002</v>
      </c>
      <c r="S280" s="24">
        <f>SUM(S8:S279)</f>
        <v>1808.7909999999986</v>
      </c>
      <c r="T280" s="24">
        <f>SUM(T8:T279)</f>
        <v>5083.170000000001</v>
      </c>
      <c r="U280" s="24">
        <f t="shared" si="72"/>
        <v>6891.961000000003</v>
      </c>
      <c r="V280" s="24">
        <f>SUM(V8:V279)</f>
        <v>1739.1179999999986</v>
      </c>
      <c r="W280" s="24">
        <f>SUM(W8:W279)</f>
        <v>4915.420000000003</v>
      </c>
      <c r="X280" s="24">
        <f>SUM(X8:X279)</f>
        <v>6654.538000000003</v>
      </c>
      <c r="Y280" s="24">
        <f>SUM(Y8:Y279)</f>
        <v>12304.929999999998</v>
      </c>
      <c r="Z280" s="24">
        <f>SUM(Z8:Z279)</f>
        <v>5283.120000000003</v>
      </c>
      <c r="AA280" s="24">
        <f t="shared" si="72"/>
        <v>17588.05</v>
      </c>
      <c r="AB280" s="24">
        <f t="shared" si="72"/>
        <v>474.6100000000001</v>
      </c>
      <c r="AC280" s="24">
        <f t="shared" si="72"/>
        <v>5213.090000000003</v>
      </c>
      <c r="AD280" s="24">
        <f t="shared" si="72"/>
        <v>5687.700000000002</v>
      </c>
      <c r="AE280" s="24">
        <f t="shared" si="72"/>
        <v>11650.666</v>
      </c>
      <c r="AF280" s="24">
        <f t="shared" si="72"/>
        <v>5571.570000000001</v>
      </c>
      <c r="AG280" s="24">
        <f t="shared" si="72"/>
        <v>17222.236000000004</v>
      </c>
      <c r="AH280" s="24">
        <f t="shared" si="72"/>
        <v>16292.626999999986</v>
      </c>
      <c r="AI280" s="24">
        <f t="shared" si="72"/>
        <v>5739.950000000001</v>
      </c>
      <c r="AJ280" s="24">
        <f t="shared" si="72"/>
        <v>22032.577</v>
      </c>
      <c r="AK280" s="24">
        <f t="shared" si="72"/>
        <v>23291.24699999999</v>
      </c>
      <c r="AL280" s="24">
        <f t="shared" si="72"/>
        <v>5953.830000000004</v>
      </c>
      <c r="AM280" s="24">
        <f t="shared" si="72"/>
        <v>29245.07699999999</v>
      </c>
      <c r="AN280" s="24">
        <f t="shared" si="72"/>
        <v>151303.46299999993</v>
      </c>
      <c r="AO280" s="24">
        <f t="shared" si="72"/>
        <v>68260.02</v>
      </c>
      <c r="AP280" s="24">
        <f t="shared" si="72"/>
        <v>219564.54300000003</v>
      </c>
    </row>
  </sheetData>
  <sheetProtection/>
  <mergeCells count="17">
    <mergeCell ref="A4:A6"/>
    <mergeCell ref="D5:F5"/>
    <mergeCell ref="D4:AP4"/>
    <mergeCell ref="C4:C6"/>
    <mergeCell ref="B4:B6"/>
    <mergeCell ref="P5:R5"/>
    <mergeCell ref="M5:O5"/>
    <mergeCell ref="J5:L5"/>
    <mergeCell ref="G5:I5"/>
    <mergeCell ref="AB5:AD5"/>
    <mergeCell ref="Y5:AA5"/>
    <mergeCell ref="V5:X5"/>
    <mergeCell ref="S5:U5"/>
    <mergeCell ref="AN5:AP5"/>
    <mergeCell ref="AK5:AM5"/>
    <mergeCell ref="AH5:AJ5"/>
    <mergeCell ref="AE5:A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11-1pto</dc:creator>
  <cp:keywords/>
  <dc:description/>
  <cp:lastModifiedBy>Vasiliy</cp:lastModifiedBy>
  <dcterms:created xsi:type="dcterms:W3CDTF">2011-06-28T08:57:01Z</dcterms:created>
  <dcterms:modified xsi:type="dcterms:W3CDTF">2013-01-29T16:46:09Z</dcterms:modified>
  <cp:category/>
  <cp:version/>
  <cp:contentType/>
  <cp:contentStatus/>
</cp:coreProperties>
</file>